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7" activeTab="0"/>
  </bookViews>
  <sheets>
    <sheet name="Zał.implanty ortop." sheetId="1" r:id="rId1"/>
  </sheets>
  <definedNames/>
  <calcPr fullCalcOnLoad="1"/>
</workbook>
</file>

<file path=xl/sharedStrings.xml><?xml version="1.0" encoding="utf-8"?>
<sst xmlns="http://schemas.openxmlformats.org/spreadsheetml/2006/main" count="194" uniqueCount="112">
  <si>
    <t>ZADANIE NR 1</t>
  </si>
  <si>
    <t>L.p.</t>
  </si>
  <si>
    <t>Nazwa produktu</t>
  </si>
  <si>
    <t>J.m.</t>
  </si>
  <si>
    <t xml:space="preserve">Ilość  </t>
  </si>
  <si>
    <t xml:space="preserve">Cena netto </t>
  </si>
  <si>
    <t xml:space="preserve">Wartość netto              </t>
  </si>
  <si>
    <t>VAT</t>
  </si>
  <si>
    <t>Wartość brutto w PLN</t>
  </si>
  <si>
    <t>Zestaw do naderwanego ACL</t>
  </si>
  <si>
    <t>1a</t>
  </si>
  <si>
    <t>System do rekonstrukcji więzadła przedniego oparty na fiksacji korówkowej za pomocą  podłużnej płytki.  Płytka z  2 otworami wykonana ze stopu tytanu o kształcie  wydłużonym z zaokrąglonymi bokami o dł 12mm szerokość 3,5mm stale połączona z pętlą z nici niewchłanialnej  dł min 50mm pozwalającą na zawieszenie przeszczepu w kanale udowym badż piszczelowym oraz z nici do przeciągnięcia implantu na zewnętrzną korówkę. Pętlą do  podciągnięcia przeszczepu z możliwością zmniejszania  długości pętli za pomocą lejców – fiksacja przeszczepu w kanale. Możliwość podciągnięcia  przeszczepu w  osi ciągniętego przeszczepu Implant w wersji z drutem prowadzącym 4mm lub bez.</t>
  </si>
  <si>
    <t>szt.</t>
  </si>
  <si>
    <t>1b</t>
  </si>
  <si>
    <t>Implant Biokompozytowy lub PEEK do stabilizacji stożka rotatorów METODA BEZWĘZŁOWA, implant wkręcany, średnica 4,75 lub 5,5mm z tytanowym lub PEEKowskim  zakończeniem  do mocowania przeszczepu. Założony na jednorazowy wkrętak ze znacznikiem pozwalającymi na pełną kontrolę i ocenę prawidłowego założenia implantu. Implant umożliwia śródoperacyjną  możliwość kontroli napięcia przeszczepu. Pakowany sterylnie.</t>
  </si>
  <si>
    <t>1c</t>
  </si>
  <si>
    <t>Igły jednorazowe dedykowane do kompatybilnego przeszywacza tkanek miękkich typu Scorpion.</t>
  </si>
  <si>
    <t>1d</t>
  </si>
  <si>
    <t xml:space="preserve">Drut prowadzący do tunelu piszczelowego  fi 3,5mm zakończony wiertłem </t>
  </si>
  <si>
    <t>1e</t>
  </si>
  <si>
    <t>Specjalistyczny szew do zabiegów ortopedycznych wzmacniany włóknami poliamidowymi. Nić do podszycia zerwanego ACL zakończona pętlą.</t>
  </si>
  <si>
    <t>1f</t>
  </si>
  <si>
    <t>Specjalistyczny szew do zabiegów ortopedycznych wzmacniany włóknami poliamidowymi. Nić sztywna z czerwonym prowadnikiem.</t>
  </si>
  <si>
    <t>Taśma do wyboru przez operatora (tylko 1 szt)</t>
  </si>
  <si>
    <t>1g</t>
  </si>
  <si>
    <t xml:space="preserve">Taśma do szycia stożka rotatorów  i Internal Brace szerokość 2mm dostępna w dwóch kolorach niebieskim i biało czarnym  - krótka </t>
  </si>
  <si>
    <t>1h</t>
  </si>
  <si>
    <t xml:space="preserve">Taśma do szycia stożka rotatorów szerokość 2mm dostępna w dwóch kolorach niebieskim i biało czarnym  długa </t>
  </si>
  <si>
    <t>Osteotomia piszczelowa</t>
  </si>
  <si>
    <t>2a</t>
  </si>
  <si>
    <t>Płytka tytanowa do osteotomii piszczelowej z klinem 3; 5; 7,5; 9; 10; 11; 12,5; 15; 17,5mm standardowa lub z przednio-tylnym pochyleniem. Płytka  z 4 otworami  na śruby z mocowaniem samoblokującym, posiadająca pierścienie umożliwiające ułożenie wkrętów pod dowolnym kątem oraz blokadę śruby w płycie. sterylna.</t>
  </si>
  <si>
    <t>2b</t>
  </si>
  <si>
    <t>Śruba do kości gąbczastej, tytanowa  6,5 MM
o niskoprofilowej główce dostosowanej do mocowania płytki do osteotomii, sterylna. Długości 35-70mm.</t>
  </si>
  <si>
    <t>2c</t>
  </si>
  <si>
    <t>Śruba do kości korowej, tytanowa,  4,5MM
o niskoprofilowej główce dostosowanej do mocowania płytki do osteotomii, sterylna.
Długości 26-60mm.</t>
  </si>
  <si>
    <t>2d</t>
  </si>
  <si>
    <t>Drut łamany do zabiegów do osteotomii, sterylny. 2,4 mm i 3,0 mm</t>
  </si>
  <si>
    <t>Zestaw implantów do naprawy bicepsa w części dalszej składający się z płytki 12mm, Specjalistycznego szwu do zabiegów ortopedycznych wzmacnianego włóknami poliamidowymi do obszycia zakończonego igłą, drutu prowadzącego 4mm, wprowadzacza kompatybilnego z płytką, podłużnego guzika do fiksacji oraz śruby PEEK.
Cały zestaw pakowany sterylnie.</t>
  </si>
  <si>
    <t>kpl</t>
  </si>
  <si>
    <t>Razem:</t>
  </si>
  <si>
    <t>WARUNKI:</t>
  </si>
  <si>
    <t>1. Zamawiający wymaga uzyczenia zestawu narzędzi do implantacji na czas przeprowadzenia operacji.</t>
  </si>
  <si>
    <t>2. Zamawiający wymaga utworzenia depozytu implantów na terenie Szpitala</t>
  </si>
  <si>
    <t>ZADANIE NR 2</t>
  </si>
  <si>
    <t>Zestaw implantów do rekonstrukcji więzadła krzyżowego przedniego techniką ALL INSIDE</t>
  </si>
  <si>
    <t>a</t>
  </si>
  <si>
    <t>Do fiksacji udowej - płytka z dwoma otworami wykonana ze stopu tytanu  o kształcie prostokąta z zaokrąglonymi bokami o długości    12 mm stale połączona z pętlą z nici niewchłanialnej długości min. 50 mm pozwalającą na zawieszenie przeszczepów w kanale udowym bądź piszczelowym oraz nici do przeciągnięcia implantu na zewnętrzną korówkę. Pętla do podciągnięcia przeszczepu z możliwością zmniejszenia długości pętli za pomocą lejców-fiksacja przeszczepu w kanale. Możliwość podciągnięcia przeszczepu  w lini ciągniętego przeszczepu lub przeciwnie do ciągniętego przeszczepu. Implant w zestawie wraz z drutem udowym, wiercącym z oczkiem o śr. 2,4 mm w talii, zakończony grotem o szerokości   4 mm, podziałka na drucie co 5 mm od podstawy grota do mierzenia długości kanału kostnego. Pakowane sterylnie.</t>
  </si>
  <si>
    <t>b</t>
  </si>
  <si>
    <t xml:space="preserve"> System do rekonstrukcji więzadła przedniego ACL i tylnego PCL oparty na śrubach tytanowych. Śruba o konikalnym kształcie ułatwiającym wprowadzenie, z miękkim gwintem na całej długości lub z główką. Wersja z osłonką lub bez. Miękki gwint wystepujący w trzech długościach (25, 30, 35 mm) i czterech średnicach ( 7, 8, 9, 10 mm). Zwykły gwint występujący w średnicach:                                                                                                        - śr. 6 mm, dł. 20 lub 25 mm                                                                          - śr. 7 mm, dł. 15, 20, 25, 30 mm                                                                    - śr. 8 mm, dł. 20, 25, 30 mm                                                                          - śr. 9 mm, dł. 20, 25 mm                                                                         Implant w wersji sterylnej, pakowany pojedynczo. </t>
  </si>
  <si>
    <t>c</t>
  </si>
  <si>
    <t>System do rekonstrukcji więzadła przedniego ACL i tylnego PCL oparty na śrubach PEEK-owych. Implant zbudowany z materiału PEEK Optima. Śruba o konikalnym kształcie ułatwiającym wprowadzenie, z miękkim gwintem na całej długości. Implanty w rozmiarach : śr. od 6 - 10 mm, dł. 23 mm i śr. 7- 12 mm, dł. 28 mm. W celu łatwiejszego i precyzyjniejszego wprowadzania gniazdo śruby stożkowe, sześcioramienne. Implant  w wersji sterylnej, pakowany pojedynczo.</t>
  </si>
  <si>
    <t>d</t>
  </si>
  <si>
    <t>Drut wiercący piszczelowy z oczkiem jednorazowego użytku o śr. 2,4 mm</t>
  </si>
  <si>
    <t>e</t>
  </si>
  <si>
    <t>Drut nitynolowy służący do wprowadzania śruby piszczelowj do kanału kostnego jednorazowego użytku.</t>
  </si>
  <si>
    <t>Drut wiercący  o średnicy 3,5 mm z łamanym końcem, pozwalającym na wiercenie kanałów w systemie retro. Druty do wiercenia kanałów retro o średnicy od 6 mm do 13 mm co 0,5 mm. Drut sterylny.</t>
  </si>
  <si>
    <t>Zestaw do artroskopowej stabilizacji więzozrostu stawu strzałkowo-piszczelowego składający się z guzika tytanowego w kształcie wąskiego prostokąta o zaokrąglonych rogach o długości min. 12 mm i drugiego okrągłego guzika z czterema otworami fi 6,5 mm. Guziki połączone w poczwórnym przeplocie specjalistyczną nicią o grubości min. wg USP 5 o dwurodzajowej strukturze, polietylenowych włókien wewnętrznych i plecionych poliestrowych włókien zewnętrznych, w sposób pozwalający na płynne dociąganie lub oddalanie guzików od siebie. Dodatkowa nić prowadząca z jednej strony zakończona igłą dł. min. 10 cm z drugiej dołączona do prostokątnego guzika. W zestawie z implantem prowadnica do wiertła oraz wiertło kaniulowane. Zestaw sterylny.</t>
  </si>
  <si>
    <t>Zestaw do artroskopowej stabilizacji więzozrostu stawu kruczo-obojczykowego składający się z guzików. Jednego tytanowego w kształcie wydłużonej elipsy  o długości min. 12 mm i drugiego okrągłego guzika wygiętego w kształt dostosowany do krzywizny obojczyka, z czterema otworami o śr.min 12 mm. Guziki połączone w poczwórnym przeplocie specjalistyczną nicią o grubości min. wg USP 5 o dwurodzajowej strukturze, polietylenowych włókien wewnętrznych i plecionych poliestrowych włókien zewnętrznych, w sposób pozwalający na płynne dociąganie lub oddalanie guzików od siebie. Dodatkowa nić prowadząca dołączona do prostokątnego guzika. Zestaw sterylny zawiera implant do stabilizacji gotowy do użycia oraz nić nitynolową z uchem o dł. min 35 cm. Zestaw sterylny.</t>
  </si>
  <si>
    <t>Implanty do stabilizacji więzozrostu barkowo-obojczykowego</t>
  </si>
  <si>
    <t>Guzik do stawu AC w formie płaskiej płytki. Płytka tytanowa w kształcie prostokąta z dwoma otworami otwartymi w celu łatwiejszego wprowadzenia nici. Implant sterylny, pakowany pojedynczo.</t>
  </si>
  <si>
    <t>Taśma niewchłanialna do stawu AC 2 mm, oplatany szew polimerowy, niebieski. Pakowana pojedynczo, sterylna.</t>
  </si>
  <si>
    <t>Taśma niewchłanialna do stawu AC 2 mm, oplatany szew polimerowy, biało-czarny. Pakowana pojedynczo, sterylna.</t>
  </si>
  <si>
    <t>Druciana lub nitynolowa pętla do przeciągania taśm przez celownik. Jednorazowa sterylna</t>
  </si>
  <si>
    <t>ZAMAWIAJĄCY WYMAGA:</t>
  </si>
  <si>
    <t xml:space="preserve">Ad 1.  - użyczenia zestawu narzędziowego do zastosowania implantów, do rekonstrukcji więzadła krzyżowego przedniego </t>
  </si>
  <si>
    <t xml:space="preserve">              na stałe tj. od początku do końca trwania umowy</t>
  </si>
  <si>
    <t xml:space="preserve">           - utworzenia depozytu implantów</t>
  </si>
  <si>
    <t>Ad.2.  - utworzenia depozytu wyrobu zgodnego z SIWZ</t>
  </si>
  <si>
    <t>Ad. 3. - utworzenia depozytu zestawu zgodnego z SIWZ</t>
  </si>
  <si>
    <t>Ad. 4. - utworzenia depozytu zestawu zgodnego z SIWZ</t>
  </si>
  <si>
    <t xml:space="preserve">           - użyczenia zestawu narzędziowego do zaimplantowania na stałe tj. od początku do końca trwania umowy przetargowej</t>
  </si>
  <si>
    <t>Ad. 5. - utworzenia depozytu implantów zgodnego z SIWZ</t>
  </si>
  <si>
    <t xml:space="preserve">           -  użyczenia zestawu narzędziowego na zamówienie telefoniczne z dostawą w 24 godz. (dot. dni roboczych)</t>
  </si>
  <si>
    <t>ZADANIE NR 3</t>
  </si>
  <si>
    <t>Biomateriał do uzupełniania ubytków w osteotomii, rozmiary:                          - 12x35 mm                                                                                                      - 15x35 mm                                                                                                      -   7x30 mm                                                                                                       - 10x30 mm</t>
  </si>
  <si>
    <t>ZADANIE NR 4</t>
  </si>
  <si>
    <t>Dwuwarstwowa matryca kolagenowa do regeneracji skóry właściwej niezawierająca GAG. Warstwa zewnętrzna wykonana z elastomeru silikonowego. Warstwa wewnętrzna wykona w formie porowatej matrycy z oczyszczonego kolagenu wołowego.</t>
  </si>
  <si>
    <t>rozmiar 5 x 5 cm</t>
  </si>
  <si>
    <t>rozmiar 10 x 15 cm</t>
  </si>
  <si>
    <t>ZADANIE NR 5</t>
  </si>
  <si>
    <t>Gwóźdź śródszpikowy do stabilizacji złamań bliższej nasady kości ramiennej. Gwóźdź tytanowy, anatomiczny (prawy, lewy), prosty w wersji długiej i krótkiej, tytanowy, lity w części bliższej cztery otwory dla śrób ryglujących (gwintowane) umożliwiających stabilizację złamań guzka większego, mniejszego, masywu głowy, zapobiegające przemieszczeniom odłamów. W części bliższej wkładka polietylenowa (PEEK) zapobiegająca wykręcaniu się śrub ryglujących. Wersja krótka w całości pokryta celownikiem. Rozmiary: 150, 220, 250, 280 mm, średnica części bliższej 10 mm, dalszej 8 (150 mm) i 7 mm (pozostałe).</t>
  </si>
  <si>
    <t>szt</t>
  </si>
  <si>
    <t>Śrubo-płytka dynamiczna, tytanowa do zespalania złamań śródtorebkowych szyjki kości udowej. Poczwórne dynamiczne mocowanie w głowie kości udowej, przy pomocy śrub teleskopowych wkręcanych do płytki. Podwójne ryglowanie dystalne (śruby stabilizowane w płytce). Płytka zakładana w okolicy podkrętarzowej o kącie 130 stopni.</t>
  </si>
  <si>
    <t>Brzeszczot (piła strzałkowa) wielokrotnego użytku kompatybilny z posiadanym napendem wiertarskim Acculan 3TI ref. GA671 oraz nasadką GB660R firmy Aesculap. Długość od 25-50 mm, szerokość od 5-30 mm, grubość od 0,5-0,9 mm.</t>
  </si>
  <si>
    <t>Wiertła kostne dł. 150 mm, średnica 2,0 ; 2,5 ; 2,8 ; 3,2 i 3,5 mm</t>
  </si>
  <si>
    <t>Do punktu 1 Wykonawca zapewni implanty oraz zestaw narzędziowy na zamówienie zamawiającego.</t>
  </si>
  <si>
    <t>Do punktu 2 Zamawiający wymaga utworzenia depozytu implantów oraz udostępnienia zestawu narzędzi na okres trwania umowy.</t>
  </si>
  <si>
    <t>ZADANIE NR 6</t>
  </si>
  <si>
    <t>Endoproteza bezcementowa biodra, typu krótki trzpień,monoblok</t>
  </si>
  <si>
    <t>Ostrza do napędów</t>
  </si>
  <si>
    <t>Panewka cementowa, na głowę 32 mm rozmiar zew. od 46 mm do 64mm</t>
  </si>
  <si>
    <t>OPIS:</t>
  </si>
  <si>
    <t xml:space="preserve">1. Trzpień wykonany z litego stopu tytanu w 2/3 części bliższej pokryty czystym tytanem o porowatej strukturze i dodatkowo fosforanem wapnia. </t>
  </si>
  <si>
    <t>Dostępny w 8 rozmiarach od 9,75cm do 13,25cm, Dostępne projekcje CCD: 120,130 i 135 stopni. Konus 12/14</t>
  </si>
  <si>
    <r>
      <t>Głowy</t>
    </r>
    <r>
      <rPr>
        <sz val="8"/>
        <rFont val="Arial"/>
        <family val="2"/>
      </rPr>
      <t>: ceramiczne bilox delta, średnica 28mm i 32mm, w trzech rozmiarach, konus 12/14</t>
    </r>
  </si>
  <si>
    <t xml:space="preserve">              metalowe, średnica 28 mm, 32 mm, 36 mm, w pięciu rozmiarach, konus 12/14</t>
  </si>
  <si>
    <r>
      <t>Panewka</t>
    </r>
    <r>
      <rPr>
        <sz val="8"/>
        <rFont val="Arial"/>
        <family val="2"/>
      </rPr>
      <t xml:space="preserve">: typ press-fit z możliwością mocowania 3 śrubami, opcja panewki press-fit bez otworów. </t>
    </r>
  </si>
  <si>
    <t xml:space="preserve">Materiał: stop tytanu, część zewnętrzna napylona czystym tytanem o porowatej strukturze. Średnica od 44 do 68mm, co 2mm. </t>
  </si>
  <si>
    <r>
      <t>Śruby</t>
    </r>
    <r>
      <rPr>
        <sz val="8"/>
        <rFont val="Arial"/>
        <family val="2"/>
      </rPr>
      <t>: materiał-stop tytanowy, rozmiary: średnica 6,5 mm długość od 16 do 44 mm, co 4 mm</t>
    </r>
  </si>
  <si>
    <r>
      <t>Wkłady do panewek:</t>
    </r>
    <r>
      <rPr>
        <sz val="8"/>
        <rFont val="Arial"/>
        <family val="2"/>
      </rPr>
      <t xml:space="preserve"> kształt asymetryczny lub tzw. okapem (posterior wall), materiał: polietylen wzmocniony,</t>
    </r>
  </si>
  <si>
    <t>rozmiary: średnica wewn. 28 mm, 32 mm, zewn. od 44 do 68 mm.</t>
  </si>
  <si>
    <r>
      <t>Wkład do panewki ceramiczny:</t>
    </r>
    <r>
      <rPr>
        <sz val="8"/>
        <rFont val="Arial"/>
        <family val="2"/>
      </rPr>
      <t xml:space="preserve"> biolox delta, kształt symetryczny, rozmiary: średnica wewn. 28 i 32 mm.</t>
    </r>
  </si>
  <si>
    <t>Wymagania:</t>
  </si>
  <si>
    <t xml:space="preserve">1. Ze względu na stosowaną technikę operacyjną (dostęp przednio – boczny) i dostosowane do niego warunki operacyjne (typ stołu operacyjnego z osprzętem)   </t>
  </si>
  <si>
    <t xml:space="preserve">Zamawiający wymaga protez, dla których instrumentarium pozwala na ten typ dojścia. </t>
  </si>
  <si>
    <t>2. Wykonawca, w przypadku wyboru jego oferty zobowiązany jest dostarczyć nieodpłatnie wraz z endoprotezami niezbędne instrumentarium wymagane</t>
  </si>
  <si>
    <t>dla danego rodzaju endoprotez.</t>
  </si>
  <si>
    <t>WARTOŚĆ PRZETARGU  NETTO/BRUTTO (zł)</t>
  </si>
  <si>
    <t>Uwaga:</t>
  </si>
  <si>
    <t>W treści umowy należy umiescić następujący ustęp:</t>
  </si>
  <si>
    <t>W przypadku powstania szczególnych okoliczności, których nie można było przewidzieć,  Zamawiający zastrzega sobie prawo do dokonywania zmian ilościowych asortymentu wyszczególnionego w załączniku w ramach zawartej umowy.</t>
  </si>
  <si>
    <t>Załącznik nr 2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</si>
</sst>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1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10"/>
      <name val="Times New Roman CE"/>
      <family val="1"/>
    </font>
    <font>
      <b/>
      <sz val="8"/>
      <name val="Arial CE"/>
      <family val="2"/>
    </font>
    <font>
      <sz val="10"/>
      <name val="Times New Roman"/>
      <family val="1"/>
    </font>
    <font>
      <u val="single"/>
      <sz val="8"/>
      <name val="Arial"/>
      <family val="2"/>
    </font>
    <font>
      <sz val="9"/>
      <name val="Arial CE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2" fillId="3" borderId="0" applyNumberFormat="0" applyBorder="0" applyAlignment="0" applyProtection="0"/>
    <xf numFmtId="0" fontId="2" fillId="4" borderId="0" applyNumberFormat="0" applyBorder="0" applyAlignment="0" applyProtection="0"/>
    <xf numFmtId="0" fontId="42" fillId="5" borderId="0" applyNumberFormat="0" applyBorder="0" applyAlignment="0" applyProtection="0"/>
    <xf numFmtId="0" fontId="2" fillId="6" borderId="0" applyNumberFormat="0" applyBorder="0" applyAlignment="0" applyProtection="0"/>
    <xf numFmtId="0" fontId="42" fillId="7" borderId="0" applyNumberFormat="0" applyBorder="0" applyAlignment="0" applyProtection="0"/>
    <xf numFmtId="0" fontId="2" fillId="8" borderId="0" applyNumberFormat="0" applyBorder="0" applyAlignment="0" applyProtection="0"/>
    <xf numFmtId="0" fontId="42" fillId="9" borderId="0" applyNumberFormat="0" applyBorder="0" applyAlignment="0" applyProtection="0"/>
    <xf numFmtId="0" fontId="2" fillId="10" borderId="0" applyNumberFormat="0" applyBorder="0" applyAlignment="0" applyProtection="0"/>
    <xf numFmtId="0" fontId="42" fillId="11" borderId="0" applyNumberFormat="0" applyBorder="0" applyAlignment="0" applyProtection="0"/>
    <xf numFmtId="0" fontId="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8" borderId="0" applyNumberFormat="0" applyBorder="0" applyAlignment="0" applyProtection="0"/>
    <xf numFmtId="0" fontId="42" fillId="20" borderId="0" applyNumberFormat="0" applyBorder="0" applyAlignment="0" applyProtection="0"/>
    <xf numFmtId="0" fontId="2" fillId="14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16" borderId="0" applyNumberFormat="0" applyBorder="0" applyAlignment="0" applyProtection="0"/>
    <xf numFmtId="0" fontId="42" fillId="26" borderId="0" applyNumberFormat="0" applyBorder="0" applyAlignment="0" applyProtection="0"/>
    <xf numFmtId="0" fontId="3" fillId="18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3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4" borderId="0" applyNumberFormat="0" applyBorder="0" applyAlignment="0" applyProtection="0"/>
    <xf numFmtId="0" fontId="45" fillId="4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9" fontId="29" fillId="0" borderId="10" xfId="7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0" fillId="0" borderId="11" xfId="0" applyFont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/>
    </xf>
    <xf numFmtId="1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4" fontId="31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3" fillId="0" borderId="0" xfId="0" applyNumberFormat="1" applyFont="1" applyBorder="1" applyAlignment="1">
      <alignment/>
    </xf>
    <xf numFmtId="0" fontId="28" fillId="0" borderId="10" xfId="73" applyFont="1" applyBorder="1" applyAlignment="1">
      <alignment vertical="top" wrapText="1"/>
      <protection/>
    </xf>
    <xf numFmtId="0" fontId="34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31" fillId="0" borderId="10" xfId="73" applyFont="1" applyBorder="1" applyAlignment="1">
      <alignment vertical="center" wrapText="1"/>
      <protection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7" fillId="0" borderId="0" xfId="0" applyFont="1" applyFill="1" applyBorder="1" applyAlignment="1">
      <alignment wrapText="1"/>
    </xf>
    <xf numFmtId="4" fontId="3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38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33" fillId="0" borderId="0" xfId="72" applyFont="1">
      <alignment/>
      <protection/>
    </xf>
    <xf numFmtId="0" fontId="13" fillId="0" borderId="0" xfId="72">
      <alignment/>
      <protection/>
    </xf>
    <xf numFmtId="0" fontId="24" fillId="0" borderId="0" xfId="0" applyFont="1" applyFill="1" applyBorder="1" applyAlignment="1">
      <alignment wrapText="1"/>
    </xf>
    <xf numFmtId="0" fontId="33" fillId="0" borderId="0" xfId="72" applyFont="1" applyBorder="1" applyAlignment="1">
      <alignment vertical="top" wrapText="1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 4" xfId="71"/>
    <cellStyle name="Normalny_4_08 Załącznik do wniosku na przetarg odzieży j u 2008" xfId="72"/>
    <cellStyle name="Normalny_Arkusz1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="130" zoomScaleNormal="130" zoomScalePageLayoutView="0" workbookViewId="0" topLeftCell="A3">
      <selection activeCell="E98" sqref="E98"/>
    </sheetView>
  </sheetViews>
  <sheetFormatPr defaultColWidth="24.8515625" defaultRowHeight="15"/>
  <cols>
    <col min="1" max="1" width="4.00390625" style="1" customWidth="1"/>
    <col min="2" max="2" width="49.8515625" style="1" customWidth="1"/>
    <col min="3" max="3" width="6.140625" style="1" customWidth="1"/>
    <col min="4" max="4" width="5.00390625" style="1" customWidth="1"/>
    <col min="5" max="5" width="25.140625" style="1" customWidth="1"/>
    <col min="6" max="6" width="13.140625" style="1" customWidth="1"/>
    <col min="7" max="7" width="5.00390625" style="1" customWidth="1"/>
    <col min="8" max="8" width="13.140625" style="1" customWidth="1"/>
    <col min="9" max="16384" width="24.8515625" style="1" customWidth="1"/>
  </cols>
  <sheetData>
    <row r="1" spans="5:8" ht="15">
      <c r="E1" s="2"/>
      <c r="G1" s="3"/>
      <c r="H1" s="4"/>
    </row>
    <row r="2" spans="5:8" ht="15">
      <c r="E2" s="2"/>
      <c r="G2" s="3"/>
      <c r="H2" s="4"/>
    </row>
    <row r="3" spans="1:3" ht="15">
      <c r="A3" s="5"/>
      <c r="B3" s="6" t="s">
        <v>111</v>
      </c>
      <c r="C3" s="7"/>
    </row>
    <row r="4" spans="1:3" ht="15">
      <c r="A4" s="5"/>
      <c r="B4" s="6"/>
      <c r="C4" s="7"/>
    </row>
    <row r="5" spans="1:8" ht="15" customHeight="1">
      <c r="A5" s="14"/>
      <c r="B5" s="15" t="s">
        <v>0</v>
      </c>
      <c r="C5" s="10"/>
      <c r="D5" s="10"/>
      <c r="E5" s="16"/>
      <c r="F5" s="17"/>
      <c r="G5" s="18"/>
      <c r="H5" s="17"/>
    </row>
    <row r="6" spans="1:8" ht="21" customHeight="1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</row>
    <row r="7" spans="1:8" ht="12.75" customHeight="1">
      <c r="A7" s="20"/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15" customHeight="1">
      <c r="A8" s="21">
        <v>1</v>
      </c>
      <c r="B8" s="22" t="s">
        <v>9</v>
      </c>
      <c r="C8" s="23"/>
      <c r="D8" s="23"/>
      <c r="E8" s="23"/>
      <c r="F8" s="23"/>
      <c r="G8" s="23"/>
      <c r="H8" s="23"/>
    </row>
    <row r="9" spans="1:8" ht="137.25" customHeight="1">
      <c r="A9" s="24" t="s">
        <v>10</v>
      </c>
      <c r="B9" s="25" t="s">
        <v>11</v>
      </c>
      <c r="C9" s="20" t="s">
        <v>12</v>
      </c>
      <c r="D9" s="26">
        <v>5</v>
      </c>
      <c r="E9" s="27"/>
      <c r="F9" s="27"/>
      <c r="G9" s="28"/>
      <c r="H9" s="27"/>
    </row>
    <row r="10" spans="1:8" ht="89.25" customHeight="1">
      <c r="A10" s="24" t="s">
        <v>13</v>
      </c>
      <c r="B10" s="25" t="s">
        <v>14</v>
      </c>
      <c r="C10" s="20" t="s">
        <v>12</v>
      </c>
      <c r="D10" s="26">
        <v>5</v>
      </c>
      <c r="E10" s="27"/>
      <c r="F10" s="27"/>
      <c r="G10" s="28"/>
      <c r="H10" s="27"/>
    </row>
    <row r="11" spans="1:8" ht="31.5" customHeight="1">
      <c r="A11" s="24" t="s">
        <v>15</v>
      </c>
      <c r="B11" s="25" t="s">
        <v>16</v>
      </c>
      <c r="C11" s="20" t="s">
        <v>12</v>
      </c>
      <c r="D11" s="26">
        <v>5</v>
      </c>
      <c r="E11" s="27"/>
      <c r="F11" s="27"/>
      <c r="G11" s="28"/>
      <c r="H11" s="27"/>
    </row>
    <row r="12" spans="1:8" ht="27.75" customHeight="1">
      <c r="A12" s="24" t="s">
        <v>17</v>
      </c>
      <c r="B12" s="25" t="s">
        <v>18</v>
      </c>
      <c r="C12" s="20" t="s">
        <v>12</v>
      </c>
      <c r="D12" s="26">
        <v>5</v>
      </c>
      <c r="E12" s="27"/>
      <c r="F12" s="27"/>
      <c r="G12" s="28"/>
      <c r="H12" s="27"/>
    </row>
    <row r="13" spans="1:8" ht="39.75" customHeight="1">
      <c r="A13" s="24" t="s">
        <v>19</v>
      </c>
      <c r="B13" s="25" t="s">
        <v>20</v>
      </c>
      <c r="C13" s="20" t="s">
        <v>12</v>
      </c>
      <c r="D13" s="26">
        <v>5</v>
      </c>
      <c r="E13" s="27"/>
      <c r="F13" s="27"/>
      <c r="G13" s="28"/>
      <c r="H13" s="27"/>
    </row>
    <row r="14" spans="1:8" ht="28.5" customHeight="1">
      <c r="A14" s="24" t="s">
        <v>21</v>
      </c>
      <c r="B14" s="25" t="s">
        <v>22</v>
      </c>
      <c r="C14" s="20" t="s">
        <v>12</v>
      </c>
      <c r="D14" s="26">
        <v>5</v>
      </c>
      <c r="E14" s="27"/>
      <c r="F14" s="27"/>
      <c r="G14" s="28"/>
      <c r="H14" s="27"/>
    </row>
    <row r="15" spans="1:8" ht="15">
      <c r="A15" s="24"/>
      <c r="B15" s="25" t="s">
        <v>23</v>
      </c>
      <c r="C15" s="20"/>
      <c r="D15" s="23"/>
      <c r="E15" s="29"/>
      <c r="F15" s="29"/>
      <c r="G15" s="23"/>
      <c r="H15" s="29"/>
    </row>
    <row r="16" spans="1:8" ht="26.25" customHeight="1">
      <c r="A16" s="24" t="s">
        <v>24</v>
      </c>
      <c r="B16" s="25" t="s">
        <v>25</v>
      </c>
      <c r="C16" s="20" t="s">
        <v>12</v>
      </c>
      <c r="D16" s="26">
        <v>3</v>
      </c>
      <c r="E16" s="27"/>
      <c r="F16" s="27"/>
      <c r="G16" s="28"/>
      <c r="H16" s="27"/>
    </row>
    <row r="17" spans="1:8" ht="32.25" customHeight="1">
      <c r="A17" s="24" t="s">
        <v>26</v>
      </c>
      <c r="B17" s="25" t="s">
        <v>27</v>
      </c>
      <c r="C17" s="20" t="s">
        <v>12</v>
      </c>
      <c r="D17" s="26">
        <v>1</v>
      </c>
      <c r="E17" s="27"/>
      <c r="F17" s="27"/>
      <c r="G17" s="28"/>
      <c r="H17" s="27"/>
    </row>
    <row r="18" spans="1:8" ht="19.5" customHeight="1">
      <c r="A18" s="21">
        <v>2</v>
      </c>
      <c r="B18" s="30" t="s">
        <v>28</v>
      </c>
      <c r="C18" s="23"/>
      <c r="D18" s="23"/>
      <c r="E18" s="29"/>
      <c r="F18" s="29"/>
      <c r="G18" s="23"/>
      <c r="H18" s="29"/>
    </row>
    <row r="19" spans="1:8" ht="67.5">
      <c r="A19" s="24" t="s">
        <v>29</v>
      </c>
      <c r="B19" s="25" t="s">
        <v>30</v>
      </c>
      <c r="C19" s="20" t="s">
        <v>12</v>
      </c>
      <c r="D19" s="26">
        <v>5</v>
      </c>
      <c r="E19" s="27"/>
      <c r="F19" s="27"/>
      <c r="G19" s="28"/>
      <c r="H19" s="27"/>
    </row>
    <row r="20" spans="1:8" ht="39" customHeight="1">
      <c r="A20" s="24" t="s">
        <v>31</v>
      </c>
      <c r="B20" s="25" t="s">
        <v>32</v>
      </c>
      <c r="C20" s="20" t="s">
        <v>12</v>
      </c>
      <c r="D20" s="26">
        <v>10</v>
      </c>
      <c r="E20" s="27"/>
      <c r="F20" s="27"/>
      <c r="G20" s="28"/>
      <c r="H20" s="27"/>
    </row>
    <row r="21" spans="1:8" ht="54.75" customHeight="1">
      <c r="A21" s="24" t="s">
        <v>33</v>
      </c>
      <c r="B21" s="25" t="s">
        <v>34</v>
      </c>
      <c r="C21" s="20" t="s">
        <v>12</v>
      </c>
      <c r="D21" s="26">
        <v>10</v>
      </c>
      <c r="E21" s="27"/>
      <c r="F21" s="27"/>
      <c r="G21" s="28"/>
      <c r="H21" s="27"/>
    </row>
    <row r="22" spans="1:8" ht="15" customHeight="1">
      <c r="A22" s="24" t="s">
        <v>35</v>
      </c>
      <c r="B22" s="25" t="s">
        <v>36</v>
      </c>
      <c r="C22" s="20" t="s">
        <v>12</v>
      </c>
      <c r="D22" s="26">
        <v>10</v>
      </c>
      <c r="E22" s="27"/>
      <c r="F22" s="27"/>
      <c r="G22" s="28"/>
      <c r="H22" s="27"/>
    </row>
    <row r="23" spans="1:8" ht="93.75" customHeight="1">
      <c r="A23" s="21">
        <v>3</v>
      </c>
      <c r="B23" s="30" t="s">
        <v>37</v>
      </c>
      <c r="C23" s="20" t="s">
        <v>38</v>
      </c>
      <c r="D23" s="26">
        <v>3</v>
      </c>
      <c r="E23" s="27"/>
      <c r="F23" s="27"/>
      <c r="G23" s="28"/>
      <c r="H23" s="27"/>
    </row>
    <row r="24" spans="1:8" ht="16.5" customHeight="1">
      <c r="A24" s="31"/>
      <c r="B24" s="32" t="s">
        <v>39</v>
      </c>
      <c r="C24" s="33"/>
      <c r="D24" s="33"/>
      <c r="E24" s="34"/>
      <c r="F24" s="35">
        <f>SUM(F9:F23)</f>
        <v>0</v>
      </c>
      <c r="G24" s="36"/>
      <c r="H24" s="35">
        <f>F24*1.08</f>
        <v>0</v>
      </c>
    </row>
    <row r="25" spans="1:8" ht="16.5" customHeight="1">
      <c r="A25" s="14"/>
      <c r="B25" s="37" t="s">
        <v>40</v>
      </c>
      <c r="C25" s="10"/>
      <c r="D25" s="10"/>
      <c r="E25" s="38"/>
      <c r="F25" s="17"/>
      <c r="G25" s="13"/>
      <c r="H25" s="17"/>
    </row>
    <row r="26" spans="1:8" ht="16.5" customHeight="1">
      <c r="A26" s="14"/>
      <c r="B26" s="39" t="s">
        <v>41</v>
      </c>
      <c r="C26" s="10"/>
      <c r="D26" s="10"/>
      <c r="E26" s="38"/>
      <c r="F26" s="17"/>
      <c r="G26" s="13"/>
      <c r="H26" s="17"/>
    </row>
    <row r="27" spans="1:8" ht="16.5" customHeight="1">
      <c r="A27" s="14"/>
      <c r="B27" s="39" t="s">
        <v>42</v>
      </c>
      <c r="C27" s="10"/>
      <c r="D27" s="10"/>
      <c r="E27" s="38"/>
      <c r="F27" s="17"/>
      <c r="G27" s="13"/>
      <c r="H27" s="17"/>
    </row>
    <row r="28" spans="1:8" ht="16.5" customHeight="1">
      <c r="A28" s="14"/>
      <c r="B28" s="39"/>
      <c r="C28" s="10"/>
      <c r="D28" s="10"/>
      <c r="E28" s="38"/>
      <c r="F28" s="17"/>
      <c r="G28" s="13"/>
      <c r="H28" s="17"/>
    </row>
    <row r="29" spans="1:8" ht="16.5" customHeight="1">
      <c r="A29" s="14"/>
      <c r="B29" s="39"/>
      <c r="C29" s="10"/>
      <c r="D29" s="10"/>
      <c r="E29" s="38"/>
      <c r="F29" s="17"/>
      <c r="G29" s="13"/>
      <c r="H29" s="17"/>
    </row>
    <row r="30" spans="1:8" ht="16.5" customHeight="1">
      <c r="A30" s="14"/>
      <c r="B30" s="39"/>
      <c r="C30" s="10"/>
      <c r="D30" s="10"/>
      <c r="E30" s="38"/>
      <c r="F30" s="17"/>
      <c r="G30" s="13"/>
      <c r="H30" s="17"/>
    </row>
    <row r="31" spans="1:8" ht="16.5" customHeight="1">
      <c r="A31" s="14"/>
      <c r="B31" s="39"/>
      <c r="C31" s="10"/>
      <c r="D31" s="10"/>
      <c r="E31" s="38"/>
      <c r="F31" s="17"/>
      <c r="G31" s="13"/>
      <c r="H31" s="17"/>
    </row>
    <row r="32" spans="1:8" ht="16.5" customHeight="1">
      <c r="A32" s="14"/>
      <c r="B32" s="39"/>
      <c r="C32" s="10"/>
      <c r="D32" s="10"/>
      <c r="E32" s="38"/>
      <c r="F32" s="17"/>
      <c r="G32" s="13"/>
      <c r="H32" s="17"/>
    </row>
    <row r="33" spans="1:8" ht="16.5" customHeight="1">
      <c r="A33" s="14"/>
      <c r="B33" s="39"/>
      <c r="C33" s="10"/>
      <c r="D33" s="10"/>
      <c r="E33" s="38"/>
      <c r="F33" s="17"/>
      <c r="G33" s="13"/>
      <c r="H33" s="17"/>
    </row>
    <row r="34" spans="1:8" ht="16.5" customHeight="1">
      <c r="A34" s="14"/>
      <c r="B34" s="15" t="s">
        <v>43</v>
      </c>
      <c r="C34" s="10"/>
      <c r="D34" s="10"/>
      <c r="E34" s="38"/>
      <c r="F34" s="17"/>
      <c r="G34" s="13"/>
      <c r="H34" s="17"/>
    </row>
    <row r="35" spans="1:8" ht="23.25" customHeight="1">
      <c r="A35" s="19" t="s">
        <v>1</v>
      </c>
      <c r="B35" s="19" t="s">
        <v>2</v>
      </c>
      <c r="C35" s="19" t="s">
        <v>3</v>
      </c>
      <c r="D35" s="19" t="s">
        <v>4</v>
      </c>
      <c r="E35" s="19" t="s">
        <v>5</v>
      </c>
      <c r="F35" s="19" t="s">
        <v>6</v>
      </c>
      <c r="G35" s="19" t="s">
        <v>7</v>
      </c>
      <c r="H35" s="19" t="s">
        <v>8</v>
      </c>
    </row>
    <row r="36" spans="1:8" ht="16.5" customHeight="1">
      <c r="A36" s="20"/>
      <c r="B36" s="20">
        <v>2</v>
      </c>
      <c r="C36" s="20">
        <v>3</v>
      </c>
      <c r="D36" s="20">
        <v>4</v>
      </c>
      <c r="E36" s="20">
        <v>5</v>
      </c>
      <c r="F36" s="20">
        <v>6</v>
      </c>
      <c r="G36" s="20">
        <v>7</v>
      </c>
      <c r="H36" s="20">
        <v>8</v>
      </c>
    </row>
    <row r="37" spans="1:8" ht="27.75" customHeight="1">
      <c r="A37" s="21">
        <v>1</v>
      </c>
      <c r="B37" s="40" t="s">
        <v>44</v>
      </c>
      <c r="C37" s="23"/>
      <c r="D37" s="23"/>
      <c r="E37" s="23"/>
      <c r="F37" s="23"/>
      <c r="G37" s="23"/>
      <c r="H37" s="23"/>
    </row>
    <row r="38" spans="1:8" ht="159" customHeight="1">
      <c r="A38" s="24" t="s">
        <v>45</v>
      </c>
      <c r="B38" s="25" t="s">
        <v>46</v>
      </c>
      <c r="C38" s="20" t="s">
        <v>12</v>
      </c>
      <c r="D38" s="26">
        <v>25</v>
      </c>
      <c r="E38" s="27"/>
      <c r="F38" s="27"/>
      <c r="G38" s="28"/>
      <c r="H38" s="27"/>
    </row>
    <row r="39" spans="1:8" ht="131.25" customHeight="1">
      <c r="A39" s="24" t="s">
        <v>47</v>
      </c>
      <c r="B39" s="25" t="s">
        <v>48</v>
      </c>
      <c r="C39" s="20" t="s">
        <v>12</v>
      </c>
      <c r="D39" s="26">
        <v>13</v>
      </c>
      <c r="E39" s="27"/>
      <c r="F39" s="27"/>
      <c r="G39" s="28"/>
      <c r="H39" s="27"/>
    </row>
    <row r="40" spans="1:8" ht="87" customHeight="1">
      <c r="A40" s="24" t="s">
        <v>49</v>
      </c>
      <c r="B40" s="25" t="s">
        <v>50</v>
      </c>
      <c r="C40" s="20" t="s">
        <v>12</v>
      </c>
      <c r="D40" s="26">
        <v>12</v>
      </c>
      <c r="E40" s="27"/>
      <c r="F40" s="27"/>
      <c r="G40" s="28"/>
      <c r="H40" s="27"/>
    </row>
    <row r="41" spans="1:8" ht="24.75" customHeight="1">
      <c r="A41" s="24" t="s">
        <v>51</v>
      </c>
      <c r="B41" s="25" t="s">
        <v>52</v>
      </c>
      <c r="C41" s="20" t="s">
        <v>12</v>
      </c>
      <c r="D41" s="26">
        <v>25</v>
      </c>
      <c r="E41" s="27"/>
      <c r="F41" s="27"/>
      <c r="G41" s="28"/>
      <c r="H41" s="27"/>
    </row>
    <row r="42" spans="1:8" ht="27.75" customHeight="1">
      <c r="A42" s="24" t="s">
        <v>53</v>
      </c>
      <c r="B42" s="25" t="s">
        <v>54</v>
      </c>
      <c r="C42" s="20" t="s">
        <v>12</v>
      </c>
      <c r="D42" s="26">
        <v>25</v>
      </c>
      <c r="E42" s="27"/>
      <c r="F42" s="27"/>
      <c r="G42" s="28"/>
      <c r="H42" s="27"/>
    </row>
    <row r="43" spans="1:8" ht="52.5" customHeight="1">
      <c r="A43" s="41">
        <v>2</v>
      </c>
      <c r="B43" s="42" t="s">
        <v>55</v>
      </c>
      <c r="C43" s="20" t="s">
        <v>12</v>
      </c>
      <c r="D43" s="26">
        <v>10</v>
      </c>
      <c r="E43" s="27"/>
      <c r="F43" s="27"/>
      <c r="G43" s="28"/>
      <c r="H43" s="27"/>
    </row>
    <row r="44" spans="1:8" ht="159.75" customHeight="1">
      <c r="A44" s="41">
        <v>3</v>
      </c>
      <c r="B44" s="42" t="s">
        <v>56</v>
      </c>
      <c r="C44" s="20" t="s">
        <v>38</v>
      </c>
      <c r="D44" s="26">
        <v>6</v>
      </c>
      <c r="E44" s="27"/>
      <c r="F44" s="27"/>
      <c r="G44" s="28"/>
      <c r="H44" s="27"/>
    </row>
    <row r="45" spans="1:8" ht="159.75" customHeight="1">
      <c r="A45" s="41">
        <v>4</v>
      </c>
      <c r="B45" s="42" t="s">
        <v>57</v>
      </c>
      <c r="C45" s="20" t="s">
        <v>38</v>
      </c>
      <c r="D45" s="26">
        <v>8</v>
      </c>
      <c r="E45" s="27"/>
      <c r="F45" s="27"/>
      <c r="G45" s="28"/>
      <c r="H45" s="27"/>
    </row>
    <row r="46" spans="1:8" ht="29.25" customHeight="1">
      <c r="A46" s="41">
        <v>5</v>
      </c>
      <c r="B46" s="43" t="s">
        <v>58</v>
      </c>
      <c r="C46" s="20"/>
      <c r="D46" s="26"/>
      <c r="E46" s="27"/>
      <c r="F46" s="27"/>
      <c r="G46" s="28"/>
      <c r="H46" s="27"/>
    </row>
    <row r="47" spans="1:8" ht="41.25" customHeight="1">
      <c r="A47" s="24" t="s">
        <v>45</v>
      </c>
      <c r="B47" s="25" t="s">
        <v>59</v>
      </c>
      <c r="C47" s="20" t="s">
        <v>12</v>
      </c>
      <c r="D47" s="26">
        <v>30</v>
      </c>
      <c r="E47" s="27"/>
      <c r="F47" s="27"/>
      <c r="G47" s="28"/>
      <c r="H47" s="27"/>
    </row>
    <row r="48" spans="1:8" ht="29.25" customHeight="1">
      <c r="A48" s="24" t="s">
        <v>47</v>
      </c>
      <c r="B48" s="25" t="s">
        <v>60</v>
      </c>
      <c r="C48" s="20" t="s">
        <v>12</v>
      </c>
      <c r="D48" s="26">
        <v>15</v>
      </c>
      <c r="E48" s="27"/>
      <c r="F48" s="27"/>
      <c r="G48" s="28"/>
      <c r="H48" s="27"/>
    </row>
    <row r="49" spans="1:8" ht="29.25" customHeight="1">
      <c r="A49" s="24" t="s">
        <v>49</v>
      </c>
      <c r="B49" s="25" t="s">
        <v>61</v>
      </c>
      <c r="C49" s="20" t="s">
        <v>12</v>
      </c>
      <c r="D49" s="26">
        <v>15</v>
      </c>
      <c r="E49" s="27"/>
      <c r="F49" s="27"/>
      <c r="G49" s="28"/>
      <c r="H49" s="27"/>
    </row>
    <row r="50" spans="1:8" ht="27" customHeight="1">
      <c r="A50" s="20" t="s">
        <v>51</v>
      </c>
      <c r="B50" s="44" t="s">
        <v>62</v>
      </c>
      <c r="C50" s="20" t="s">
        <v>12</v>
      </c>
      <c r="D50" s="26">
        <v>15</v>
      </c>
      <c r="E50" s="27"/>
      <c r="F50" s="27"/>
      <c r="G50" s="28"/>
      <c r="H50" s="27"/>
    </row>
    <row r="51" spans="1:8" ht="16.5" customHeight="1">
      <c r="A51" s="31"/>
      <c r="B51" s="32" t="s">
        <v>39</v>
      </c>
      <c r="C51" s="33"/>
      <c r="D51" s="33"/>
      <c r="E51" s="34"/>
      <c r="F51" s="35">
        <f>SUM(F38:F50)</f>
        <v>0</v>
      </c>
      <c r="G51" s="36"/>
      <c r="H51" s="35">
        <f>F51*1.08</f>
        <v>0</v>
      </c>
    </row>
    <row r="52" spans="1:8" ht="16.5" customHeight="1">
      <c r="A52" s="14"/>
      <c r="B52" s="9"/>
      <c r="C52" s="10"/>
      <c r="D52" s="10"/>
      <c r="E52" s="11"/>
      <c r="F52" s="12"/>
      <c r="G52" s="13"/>
      <c r="H52" s="12"/>
    </row>
    <row r="53" spans="1:8" ht="16.5" customHeight="1">
      <c r="A53" s="14"/>
      <c r="B53" s="37" t="s">
        <v>63</v>
      </c>
      <c r="C53" s="10"/>
      <c r="D53" s="10"/>
      <c r="E53" s="38"/>
      <c r="F53" s="17"/>
      <c r="G53" s="13"/>
      <c r="H53" s="17"/>
    </row>
    <row r="54" spans="1:8" ht="16.5" customHeight="1">
      <c r="A54" s="14"/>
      <c r="B54" s="45" t="s">
        <v>64</v>
      </c>
      <c r="C54" s="46"/>
      <c r="D54" s="47"/>
      <c r="E54" s="48"/>
      <c r="F54" s="48"/>
      <c r="G54" s="49"/>
      <c r="H54" s="49"/>
    </row>
    <row r="55" spans="1:8" ht="16.5" customHeight="1">
      <c r="A55" s="14"/>
      <c r="B55" s="50" t="s">
        <v>65</v>
      </c>
      <c r="C55" s="46"/>
      <c r="D55" s="47"/>
      <c r="E55" s="48"/>
      <c r="F55" s="48"/>
      <c r="G55" s="49"/>
      <c r="H55" s="49"/>
    </row>
    <row r="56" spans="1:8" ht="16.5" customHeight="1">
      <c r="A56" s="14"/>
      <c r="B56" s="51" t="s">
        <v>66</v>
      </c>
      <c r="C56" s="46"/>
      <c r="D56" s="47"/>
      <c r="E56" s="48"/>
      <c r="F56" s="52"/>
      <c r="G56" s="53"/>
      <c r="H56" s="53"/>
    </row>
    <row r="57" spans="1:8" ht="16.5" customHeight="1">
      <c r="A57" s="14"/>
      <c r="B57" s="51" t="s">
        <v>67</v>
      </c>
      <c r="C57" s="46"/>
      <c r="D57" s="47"/>
      <c r="E57" s="48"/>
      <c r="F57" s="52"/>
      <c r="G57" s="53"/>
      <c r="H57" s="53"/>
    </row>
    <row r="58" spans="1:8" ht="16.5" customHeight="1">
      <c r="A58" s="14"/>
      <c r="B58" s="51" t="s">
        <v>68</v>
      </c>
      <c r="C58" s="46"/>
      <c r="D58" s="47"/>
      <c r="E58" s="48"/>
      <c r="F58" s="52"/>
      <c r="G58" s="53"/>
      <c r="H58" s="53"/>
    </row>
    <row r="59" spans="1:8" ht="16.5" customHeight="1">
      <c r="A59" s="14"/>
      <c r="B59" s="51" t="s">
        <v>69</v>
      </c>
      <c r="C59" s="46"/>
      <c r="D59" s="47"/>
      <c r="E59" s="48"/>
      <c r="F59" s="52"/>
      <c r="G59" s="53"/>
      <c r="H59" s="53"/>
    </row>
    <row r="60" spans="1:8" ht="16.5" customHeight="1">
      <c r="A60" s="14"/>
      <c r="B60" s="54" t="s">
        <v>70</v>
      </c>
      <c r="C60" s="46"/>
      <c r="D60" s="47"/>
      <c r="E60" s="48"/>
      <c r="F60" s="52"/>
      <c r="G60" s="53"/>
      <c r="H60" s="53"/>
    </row>
    <row r="61" spans="1:8" ht="16.5" customHeight="1">
      <c r="A61" s="14"/>
      <c r="B61" s="51" t="s">
        <v>71</v>
      </c>
      <c r="C61" s="46"/>
      <c r="D61" s="47"/>
      <c r="E61" s="48"/>
      <c r="F61" s="52"/>
      <c r="G61" s="53"/>
      <c r="H61" s="53"/>
    </row>
    <row r="62" spans="1:8" ht="16.5" customHeight="1">
      <c r="A62" s="14"/>
      <c r="B62" s="54" t="s">
        <v>72</v>
      </c>
      <c r="C62" s="46"/>
      <c r="D62" s="47"/>
      <c r="E62" s="48"/>
      <c r="F62" s="52"/>
      <c r="G62" s="53"/>
      <c r="H62" s="53"/>
    </row>
    <row r="63" spans="1:8" ht="16.5" customHeight="1">
      <c r="A63" s="14"/>
      <c r="B63" s="55"/>
      <c r="C63" s="56"/>
      <c r="D63" s="57"/>
      <c r="E63" s="58"/>
      <c r="F63" s="59"/>
      <c r="G63" s="56"/>
      <c r="H63" s="56"/>
    </row>
    <row r="64" spans="1:8" ht="16.5" customHeight="1">
      <c r="A64" s="14"/>
      <c r="B64" s="15" t="s">
        <v>73</v>
      </c>
      <c r="C64" s="10"/>
      <c r="D64" s="10"/>
      <c r="E64" s="38"/>
      <c r="F64" s="17"/>
      <c r="G64" s="13"/>
      <c r="H64" s="17"/>
    </row>
    <row r="65" spans="1:8" ht="24" customHeight="1">
      <c r="A65" s="19" t="s">
        <v>1</v>
      </c>
      <c r="B65" s="19" t="s">
        <v>2</v>
      </c>
      <c r="C65" s="19" t="s">
        <v>3</v>
      </c>
      <c r="D65" s="19" t="s">
        <v>4</v>
      </c>
      <c r="E65" s="19" t="s">
        <v>5</v>
      </c>
      <c r="F65" s="19" t="s">
        <v>6</v>
      </c>
      <c r="G65" s="19" t="s">
        <v>7</v>
      </c>
      <c r="H65" s="19" t="s">
        <v>8</v>
      </c>
    </row>
    <row r="66" spans="1:8" ht="16.5" customHeight="1">
      <c r="A66" s="20"/>
      <c r="B66" s="20">
        <v>2</v>
      </c>
      <c r="C66" s="20">
        <v>3</v>
      </c>
      <c r="D66" s="20">
        <v>4</v>
      </c>
      <c r="E66" s="20">
        <v>5</v>
      </c>
      <c r="F66" s="20">
        <v>6</v>
      </c>
      <c r="G66" s="20">
        <v>7</v>
      </c>
      <c r="H66" s="20">
        <v>8</v>
      </c>
    </row>
    <row r="67" spans="1:8" ht="57.75" customHeight="1">
      <c r="A67" s="20">
        <v>1</v>
      </c>
      <c r="B67" s="60" t="s">
        <v>74</v>
      </c>
      <c r="C67" s="20" t="s">
        <v>12</v>
      </c>
      <c r="D67" s="26">
        <v>5</v>
      </c>
      <c r="E67" s="27"/>
      <c r="F67" s="27"/>
      <c r="G67" s="28"/>
      <c r="H67" s="27"/>
    </row>
    <row r="68" spans="1:8" ht="16.5" customHeight="1">
      <c r="A68" s="20"/>
      <c r="B68" s="32" t="s">
        <v>39</v>
      </c>
      <c r="C68" s="33"/>
      <c r="D68" s="33"/>
      <c r="E68" s="34"/>
      <c r="F68" s="35">
        <f>SUM(F67:F67)</f>
        <v>0</v>
      </c>
      <c r="G68" s="36"/>
      <c r="H68" s="35">
        <f>F68*1.08</f>
        <v>0</v>
      </c>
    </row>
    <row r="69" spans="1:8" ht="16.5" customHeight="1">
      <c r="A69" s="8"/>
      <c r="B69" s="9"/>
      <c r="C69" s="10"/>
      <c r="D69" s="10"/>
      <c r="E69" s="11"/>
      <c r="F69" s="12"/>
      <c r="G69" s="13"/>
      <c r="H69" s="12"/>
    </row>
    <row r="70" spans="1:8" ht="16.5" customHeight="1">
      <c r="A70" s="14"/>
      <c r="B70" s="15" t="s">
        <v>75</v>
      </c>
      <c r="C70" s="10"/>
      <c r="D70" s="10"/>
      <c r="E70" s="16"/>
      <c r="F70" s="17"/>
      <c r="G70" s="18"/>
      <c r="H70" s="17"/>
    </row>
    <row r="71" spans="1:8" ht="23.25" customHeight="1">
      <c r="A71" s="19" t="s">
        <v>1</v>
      </c>
      <c r="B71" s="19" t="s">
        <v>2</v>
      </c>
      <c r="C71" s="19" t="s">
        <v>3</v>
      </c>
      <c r="D71" s="19" t="s">
        <v>4</v>
      </c>
      <c r="E71" s="19" t="s">
        <v>5</v>
      </c>
      <c r="F71" s="19" t="s">
        <v>6</v>
      </c>
      <c r="G71" s="19" t="s">
        <v>7</v>
      </c>
      <c r="H71" s="19" t="s">
        <v>8</v>
      </c>
    </row>
    <row r="72" spans="1:8" ht="16.5" customHeight="1">
      <c r="A72" s="20"/>
      <c r="B72" s="20">
        <v>2</v>
      </c>
      <c r="C72" s="20">
        <v>3</v>
      </c>
      <c r="D72" s="20">
        <v>4</v>
      </c>
      <c r="E72" s="20">
        <v>5</v>
      </c>
      <c r="F72" s="20">
        <v>6</v>
      </c>
      <c r="G72" s="20">
        <v>7</v>
      </c>
      <c r="H72" s="20">
        <v>8</v>
      </c>
    </row>
    <row r="73" spans="1:8" ht="51.75" customHeight="1">
      <c r="A73" s="20"/>
      <c r="B73" s="61" t="s">
        <v>76</v>
      </c>
      <c r="C73" s="20"/>
      <c r="D73" s="20"/>
      <c r="E73" s="20"/>
      <c r="F73" s="20"/>
      <c r="G73" s="20"/>
      <c r="H73" s="20"/>
    </row>
    <row r="74" spans="1:8" ht="16.5" customHeight="1">
      <c r="A74" s="20">
        <v>1</v>
      </c>
      <c r="B74" s="62" t="s">
        <v>77</v>
      </c>
      <c r="C74" s="20" t="s">
        <v>12</v>
      </c>
      <c r="D74" s="26">
        <v>1</v>
      </c>
      <c r="E74" s="27"/>
      <c r="F74" s="27"/>
      <c r="G74" s="28"/>
      <c r="H74" s="27"/>
    </row>
    <row r="75" spans="1:8" ht="16.5" customHeight="1">
      <c r="A75" s="20">
        <v>2</v>
      </c>
      <c r="B75" s="63" t="s">
        <v>78</v>
      </c>
      <c r="C75" s="20" t="s">
        <v>12</v>
      </c>
      <c r="D75" s="26">
        <v>2</v>
      </c>
      <c r="E75" s="27"/>
      <c r="F75" s="27"/>
      <c r="G75" s="28"/>
      <c r="H75" s="27"/>
    </row>
    <row r="76" spans="1:8" ht="16.5" customHeight="1">
      <c r="A76" s="31"/>
      <c r="B76" s="32" t="s">
        <v>39</v>
      </c>
      <c r="C76" s="33"/>
      <c r="D76" s="33"/>
      <c r="E76" s="34"/>
      <c r="F76" s="35">
        <f>SUM(F74:F75)</f>
        <v>0</v>
      </c>
      <c r="G76" s="36"/>
      <c r="H76" s="35">
        <f>SUM(H74:H75)</f>
        <v>0</v>
      </c>
    </row>
    <row r="77" spans="1:8" ht="16.5" customHeight="1">
      <c r="A77" s="14"/>
      <c r="B77" s="9"/>
      <c r="C77" s="10"/>
      <c r="D77" s="10"/>
      <c r="E77" s="11"/>
      <c r="F77" s="12"/>
      <c r="G77" s="13"/>
      <c r="H77" s="12"/>
    </row>
    <row r="78" spans="1:8" ht="16.5" customHeight="1">
      <c r="A78" s="14"/>
      <c r="B78" s="15" t="s">
        <v>79</v>
      </c>
      <c r="C78" s="10"/>
      <c r="D78" s="10"/>
      <c r="E78" s="38"/>
      <c r="F78" s="17"/>
      <c r="G78" s="13"/>
      <c r="H78" s="17"/>
    </row>
    <row r="79" spans="1:8" ht="26.25" customHeight="1">
      <c r="A79" s="19" t="s">
        <v>1</v>
      </c>
      <c r="B79" s="19" t="s">
        <v>2</v>
      </c>
      <c r="C79" s="19" t="s">
        <v>3</v>
      </c>
      <c r="D79" s="19" t="s">
        <v>4</v>
      </c>
      <c r="E79" s="19" t="s">
        <v>5</v>
      </c>
      <c r="F79" s="19" t="s">
        <v>6</v>
      </c>
      <c r="G79" s="19" t="s">
        <v>7</v>
      </c>
      <c r="H79" s="19" t="s">
        <v>8</v>
      </c>
    </row>
    <row r="80" spans="1:8" ht="16.5" customHeight="1">
      <c r="A80" s="20"/>
      <c r="B80" s="20">
        <v>2</v>
      </c>
      <c r="C80" s="20">
        <v>3</v>
      </c>
      <c r="D80" s="20">
        <v>4</v>
      </c>
      <c r="E80" s="20">
        <v>5</v>
      </c>
      <c r="F80" s="20">
        <v>6</v>
      </c>
      <c r="G80" s="20">
        <v>7</v>
      </c>
      <c r="H80" s="20">
        <v>8</v>
      </c>
    </row>
    <row r="81" spans="1:8" ht="114" customHeight="1">
      <c r="A81" s="20">
        <v>1</v>
      </c>
      <c r="B81" s="62" t="s">
        <v>80</v>
      </c>
      <c r="C81" s="20" t="s">
        <v>81</v>
      </c>
      <c r="D81" s="26">
        <v>3</v>
      </c>
      <c r="E81" s="27"/>
      <c r="F81" s="27"/>
      <c r="G81" s="28"/>
      <c r="H81" s="27"/>
    </row>
    <row r="82" spans="1:8" ht="72.75" customHeight="1">
      <c r="A82" s="20">
        <v>2</v>
      </c>
      <c r="B82" s="63" t="s">
        <v>82</v>
      </c>
      <c r="C82" s="20" t="s">
        <v>81</v>
      </c>
      <c r="D82" s="26">
        <v>5</v>
      </c>
      <c r="E82" s="27"/>
      <c r="F82" s="27"/>
      <c r="G82" s="28"/>
      <c r="H82" s="27"/>
    </row>
    <row r="83" spans="1:8" ht="60.75" customHeight="1">
      <c r="A83" s="20">
        <v>3</v>
      </c>
      <c r="B83" s="62" t="s">
        <v>83</v>
      </c>
      <c r="C83" s="20" t="s">
        <v>81</v>
      </c>
      <c r="D83" s="26">
        <v>5</v>
      </c>
      <c r="E83" s="27"/>
      <c r="F83" s="27"/>
      <c r="G83" s="28"/>
      <c r="H83" s="27"/>
    </row>
    <row r="84" spans="1:8" ht="15" customHeight="1">
      <c r="A84" s="20">
        <v>4</v>
      </c>
      <c r="B84" s="33" t="s">
        <v>84</v>
      </c>
      <c r="C84" s="20" t="s">
        <v>81</v>
      </c>
      <c r="D84" s="26">
        <v>1</v>
      </c>
      <c r="E84" s="27"/>
      <c r="F84" s="27"/>
      <c r="G84" s="28"/>
      <c r="H84" s="27"/>
    </row>
    <row r="85" spans="1:8" ht="18.75" customHeight="1">
      <c r="A85" s="20"/>
      <c r="B85" s="32" t="s">
        <v>39</v>
      </c>
      <c r="C85" s="33"/>
      <c r="D85" s="33"/>
      <c r="E85" s="34"/>
      <c r="F85" s="35">
        <f>SUM(F81:F84)</f>
        <v>0</v>
      </c>
      <c r="G85" s="36"/>
      <c r="H85" s="35">
        <f>F85*1.08</f>
        <v>0</v>
      </c>
    </row>
    <row r="86" spans="1:2" ht="16.5" customHeight="1">
      <c r="A86" s="14"/>
      <c r="B86" s="37" t="s">
        <v>40</v>
      </c>
    </row>
    <row r="87" spans="1:2" ht="16.5" customHeight="1">
      <c r="A87" s="14"/>
      <c r="B87" s="39" t="s">
        <v>85</v>
      </c>
    </row>
    <row r="88" spans="1:8" ht="15.75" customHeight="1">
      <c r="A88" s="14"/>
      <c r="B88" s="81" t="s">
        <v>86</v>
      </c>
      <c r="C88" s="81"/>
      <c r="D88" s="81"/>
      <c r="E88" s="81"/>
      <c r="F88" s="81"/>
      <c r="G88" s="81"/>
      <c r="H88" s="81"/>
    </row>
    <row r="89" spans="1:8" ht="12" customHeight="1">
      <c r="A89" s="14"/>
      <c r="B89" s="39"/>
      <c r="C89" s="10"/>
      <c r="D89" s="10"/>
      <c r="E89" s="38"/>
      <c r="F89" s="17"/>
      <c r="G89" s="13"/>
      <c r="H89" s="17"/>
    </row>
    <row r="90" spans="1:8" ht="12" customHeight="1">
      <c r="A90" s="14"/>
      <c r="B90" s="15" t="s">
        <v>87</v>
      </c>
      <c r="C90" s="10"/>
      <c r="D90" s="10"/>
      <c r="E90" s="38"/>
      <c r="F90" s="17"/>
      <c r="G90" s="13"/>
      <c r="H90" s="17"/>
    </row>
    <row r="91" spans="1:8" ht="21" customHeight="1">
      <c r="A91" s="19" t="s">
        <v>1</v>
      </c>
      <c r="B91" s="19" t="s">
        <v>2</v>
      </c>
      <c r="C91" s="19" t="s">
        <v>3</v>
      </c>
      <c r="D91" s="19" t="s">
        <v>4</v>
      </c>
      <c r="E91" s="19" t="s">
        <v>5</v>
      </c>
      <c r="F91" s="19" t="s">
        <v>6</v>
      </c>
      <c r="G91" s="19" t="s">
        <v>7</v>
      </c>
      <c r="H91" s="19" t="s">
        <v>8</v>
      </c>
    </row>
    <row r="92" spans="1:8" ht="12" customHeight="1">
      <c r="A92" s="20"/>
      <c r="B92" s="20">
        <v>2</v>
      </c>
      <c r="C92" s="20">
        <v>3</v>
      </c>
      <c r="D92" s="20">
        <v>4</v>
      </c>
      <c r="E92" s="20">
        <v>5</v>
      </c>
      <c r="F92" s="20">
        <v>6</v>
      </c>
      <c r="G92" s="20">
        <v>7</v>
      </c>
      <c r="H92" s="20">
        <v>8</v>
      </c>
    </row>
    <row r="93" spans="1:8" ht="25.5" customHeight="1">
      <c r="A93" s="20">
        <v>1</v>
      </c>
      <c r="B93" s="64" t="s">
        <v>88</v>
      </c>
      <c r="C93" s="20" t="s">
        <v>38</v>
      </c>
      <c r="D93" s="26">
        <v>15</v>
      </c>
      <c r="E93" s="27"/>
      <c r="F93" s="27"/>
      <c r="G93" s="28"/>
      <c r="H93" s="27"/>
    </row>
    <row r="94" spans="1:8" ht="12" customHeight="1">
      <c r="A94" s="20">
        <v>2</v>
      </c>
      <c r="B94" s="65" t="s">
        <v>89</v>
      </c>
      <c r="C94" s="20" t="s">
        <v>81</v>
      </c>
      <c r="D94" s="26">
        <v>15</v>
      </c>
      <c r="E94" s="27"/>
      <c r="F94" s="27"/>
      <c r="G94" s="28"/>
      <c r="H94" s="27"/>
    </row>
    <row r="95" spans="1:8" ht="24.75" customHeight="1">
      <c r="A95" s="20">
        <v>3</v>
      </c>
      <c r="B95" s="66" t="s">
        <v>90</v>
      </c>
      <c r="C95" s="20" t="s">
        <v>81</v>
      </c>
      <c r="D95" s="26">
        <v>15</v>
      </c>
      <c r="E95" s="27"/>
      <c r="F95" s="27"/>
      <c r="G95" s="28"/>
      <c r="H95" s="27"/>
    </row>
    <row r="96" spans="1:8" ht="12" customHeight="1">
      <c r="A96" s="20"/>
      <c r="B96" s="32" t="s">
        <v>39</v>
      </c>
      <c r="C96" s="33"/>
      <c r="D96" s="33"/>
      <c r="E96" s="34"/>
      <c r="F96" s="35">
        <f>SUM(F93:F95)</f>
        <v>0</v>
      </c>
      <c r="G96" s="36"/>
      <c r="H96" s="35">
        <f>F96*1.08</f>
        <v>0</v>
      </c>
    </row>
    <row r="97" spans="1:8" ht="12" customHeight="1">
      <c r="A97" s="8"/>
      <c r="B97" s="9"/>
      <c r="C97" s="10"/>
      <c r="D97" s="10"/>
      <c r="E97" s="11"/>
      <c r="F97" s="12"/>
      <c r="G97" s="13"/>
      <c r="H97" s="12"/>
    </row>
    <row r="98" spans="1:8" ht="12" customHeight="1">
      <c r="A98" s="8"/>
      <c r="B98" s="67" t="s">
        <v>91</v>
      </c>
      <c r="C98" s="68"/>
      <c r="D98" s="69"/>
      <c r="E98" s="69"/>
      <c r="F98" s="69"/>
      <c r="G98"/>
      <c r="H98"/>
    </row>
    <row r="99" spans="1:8" ht="12" customHeight="1">
      <c r="A99" s="8"/>
      <c r="B99" s="70" t="s">
        <v>92</v>
      </c>
      <c r="C99" s="70"/>
      <c r="D99" s="70"/>
      <c r="E99" s="70"/>
      <c r="F99" s="70"/>
      <c r="G99" s="71"/>
      <c r="H99" s="71"/>
    </row>
    <row r="100" spans="1:8" ht="12" customHeight="1">
      <c r="A100" s="8"/>
      <c r="B100" s="70" t="s">
        <v>93</v>
      </c>
      <c r="C100" s="70"/>
      <c r="D100" s="70"/>
      <c r="E100" s="70"/>
      <c r="F100" s="70"/>
      <c r="G100" s="71"/>
      <c r="H100" s="71"/>
    </row>
    <row r="101" spans="1:8" ht="12" customHeight="1">
      <c r="A101" s="8"/>
      <c r="B101" s="72" t="s">
        <v>94</v>
      </c>
      <c r="C101" s="70"/>
      <c r="D101" s="70"/>
      <c r="E101" s="70"/>
      <c r="F101" s="70"/>
      <c r="G101" s="71"/>
      <c r="H101" s="71"/>
    </row>
    <row r="102" spans="1:8" ht="12" customHeight="1">
      <c r="A102" s="8"/>
      <c r="B102" s="70" t="s">
        <v>95</v>
      </c>
      <c r="C102" s="70"/>
      <c r="D102" s="70"/>
      <c r="E102" s="70"/>
      <c r="F102" s="70"/>
      <c r="G102" s="71"/>
      <c r="H102" s="71"/>
    </row>
    <row r="103" spans="1:8" ht="12" customHeight="1">
      <c r="A103" s="8"/>
      <c r="B103" s="72" t="s">
        <v>96</v>
      </c>
      <c r="C103" s="70"/>
      <c r="D103" s="70"/>
      <c r="E103" s="70"/>
      <c r="F103" s="70"/>
      <c r="G103" s="71"/>
      <c r="H103" s="71"/>
    </row>
    <row r="104" spans="1:8" ht="12" customHeight="1">
      <c r="A104" s="8"/>
      <c r="B104" s="70" t="s">
        <v>97</v>
      </c>
      <c r="C104" s="70"/>
      <c r="D104" s="70"/>
      <c r="E104" s="70"/>
      <c r="F104" s="70"/>
      <c r="G104" s="71"/>
      <c r="H104" s="71"/>
    </row>
    <row r="105" spans="1:8" ht="12" customHeight="1">
      <c r="A105" s="8"/>
      <c r="B105" s="72" t="s">
        <v>98</v>
      </c>
      <c r="C105" s="70"/>
      <c r="D105" s="70"/>
      <c r="E105" s="70"/>
      <c r="F105" s="70"/>
      <c r="G105" s="71"/>
      <c r="H105" s="71"/>
    </row>
    <row r="106" spans="1:8" ht="12" customHeight="1">
      <c r="A106" s="8"/>
      <c r="B106" s="72" t="s">
        <v>99</v>
      </c>
      <c r="C106" s="70"/>
      <c r="D106" s="70"/>
      <c r="E106" s="70"/>
      <c r="F106" s="70"/>
      <c r="G106" s="71"/>
      <c r="H106" s="71"/>
    </row>
    <row r="107" spans="1:8" ht="12" customHeight="1">
      <c r="A107" s="8"/>
      <c r="B107" s="70" t="s">
        <v>100</v>
      </c>
      <c r="C107" s="70"/>
      <c r="D107" s="70"/>
      <c r="E107" s="70"/>
      <c r="F107" s="70"/>
      <c r="G107" s="71"/>
      <c r="H107" s="71"/>
    </row>
    <row r="108" spans="1:8" ht="12" customHeight="1">
      <c r="A108" s="8"/>
      <c r="B108" s="72" t="s">
        <v>101</v>
      </c>
      <c r="C108" s="70"/>
      <c r="D108" s="70"/>
      <c r="E108" s="70"/>
      <c r="F108" s="70"/>
      <c r="G108" s="71"/>
      <c r="H108" s="71"/>
    </row>
    <row r="109" spans="1:8" ht="12" customHeight="1">
      <c r="A109" s="8"/>
      <c r="B109" s="73" t="s">
        <v>102</v>
      </c>
      <c r="C109" s="73"/>
      <c r="D109" s="70"/>
      <c r="E109" s="70"/>
      <c r="F109" s="70"/>
      <c r="G109" s="71"/>
      <c r="H109" s="71"/>
    </row>
    <row r="110" spans="1:8" ht="12" customHeight="1">
      <c r="A110" s="8"/>
      <c r="B110" s="70" t="s">
        <v>103</v>
      </c>
      <c r="C110" s="70"/>
      <c r="D110" s="70"/>
      <c r="E110" s="70"/>
      <c r="F110" s="70"/>
      <c r="G110" s="71"/>
      <c r="H110" s="71"/>
    </row>
    <row r="111" spans="1:8" ht="12" customHeight="1">
      <c r="A111" s="8"/>
      <c r="B111" s="70" t="s">
        <v>104</v>
      </c>
      <c r="C111" s="70"/>
      <c r="D111" s="70"/>
      <c r="E111" s="70"/>
      <c r="F111" s="70"/>
      <c r="G111" s="71"/>
      <c r="H111" s="71"/>
    </row>
    <row r="112" spans="1:8" ht="12" customHeight="1">
      <c r="A112" s="8"/>
      <c r="B112" s="70" t="s">
        <v>105</v>
      </c>
      <c r="C112" s="70"/>
      <c r="D112" s="70"/>
      <c r="E112" s="70"/>
      <c r="F112" s="70"/>
      <c r="G112" s="71"/>
      <c r="H112" s="71"/>
    </row>
    <row r="113" spans="1:8" ht="12" customHeight="1">
      <c r="A113" s="8"/>
      <c r="B113" s="70" t="s">
        <v>106</v>
      </c>
      <c r="C113" s="70"/>
      <c r="D113" s="70"/>
      <c r="E113" s="70"/>
      <c r="F113" s="70"/>
      <c r="G113" s="71"/>
      <c r="H113" s="71"/>
    </row>
    <row r="114" spans="1:8" ht="12" customHeight="1">
      <c r="A114" s="14"/>
      <c r="B114" s="39"/>
      <c r="C114" s="10"/>
      <c r="D114" s="10"/>
      <c r="E114" s="38"/>
      <c r="F114" s="17"/>
      <c r="G114" s="13"/>
      <c r="H114" s="17"/>
    </row>
    <row r="115" spans="1:10" ht="13.5" customHeight="1">
      <c r="A115" s="8"/>
      <c r="B115" s="70"/>
      <c r="C115" s="70"/>
      <c r="D115" s="70"/>
      <c r="E115" s="70"/>
      <c r="F115" s="70"/>
      <c r="G115" s="71"/>
      <c r="H115" s="71"/>
      <c r="I115" s="71"/>
      <c r="J115" s="71"/>
    </row>
    <row r="116" spans="2:8" ht="15">
      <c r="B116" s="74"/>
      <c r="C116" s="10"/>
      <c r="D116" s="10"/>
      <c r="E116" s="11"/>
      <c r="F116" s="12"/>
      <c r="G116" s="13"/>
      <c r="H116" s="12"/>
    </row>
    <row r="117" spans="2:8" ht="15.75">
      <c r="B117" s="4" t="s">
        <v>107</v>
      </c>
      <c r="F117" s="75">
        <f>F24+F51+F68+F76+F85+F96</f>
        <v>0</v>
      </c>
      <c r="G117" s="76"/>
      <c r="H117" s="77">
        <f>F117*1.08</f>
        <v>0</v>
      </c>
    </row>
    <row r="118" ht="15">
      <c r="H118" s="78"/>
    </row>
    <row r="119" spans="2:8" ht="15">
      <c r="B119" s="79" t="s">
        <v>108</v>
      </c>
      <c r="C119" s="80"/>
      <c r="D119" s="80"/>
      <c r="E119" s="80"/>
      <c r="F119" s="80"/>
      <c r="H119" s="76"/>
    </row>
    <row r="120" spans="2:6" ht="15">
      <c r="B120" s="79" t="s">
        <v>109</v>
      </c>
      <c r="C120" s="80"/>
      <c r="D120" s="80"/>
      <c r="E120" s="80"/>
      <c r="F120" s="80"/>
    </row>
    <row r="121" spans="2:8" ht="30" customHeight="1">
      <c r="B121" s="82" t="s">
        <v>110</v>
      </c>
      <c r="C121" s="82"/>
      <c r="D121" s="82"/>
      <c r="E121" s="82"/>
      <c r="F121" s="82"/>
      <c r="G121" s="82"/>
      <c r="H121" s="82"/>
    </row>
  </sheetData>
  <sheetProtection selectLockedCells="1" selectUnlockedCells="1"/>
  <mergeCells count="2">
    <mergeCell ref="B88:H88"/>
    <mergeCell ref="B121:H121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Klejc</dc:creator>
  <cp:keywords/>
  <dc:description/>
  <cp:lastModifiedBy>Klaudia klejc</cp:lastModifiedBy>
  <dcterms:created xsi:type="dcterms:W3CDTF">2019-10-31T09:27:52Z</dcterms:created>
  <dcterms:modified xsi:type="dcterms:W3CDTF">2019-11-04T10:09:46Z</dcterms:modified>
  <cp:category/>
  <cp:version/>
  <cp:contentType/>
  <cp:contentStatus/>
</cp:coreProperties>
</file>