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ał. nr 2" sheetId="1" r:id="rId1"/>
  </sheets>
  <definedNames>
    <definedName name="_xlnm.Print_Area" localSheetId="0">'Zał. nr 2'!$A$41:$K$57</definedName>
  </definedNames>
  <calcPr fullCalcOnLoad="1"/>
</workbook>
</file>

<file path=xl/sharedStrings.xml><?xml version="1.0" encoding="utf-8"?>
<sst xmlns="http://schemas.openxmlformats.org/spreadsheetml/2006/main" count="248" uniqueCount="111">
  <si>
    <t>Lp.</t>
  </si>
  <si>
    <t>NAZWA  MIĘDZYNARODOWA</t>
  </si>
  <si>
    <t xml:space="preserve"> DAWKA</t>
  </si>
  <si>
    <t>OPAKOWANIE</t>
  </si>
  <si>
    <t xml:space="preserve">POSTAĆ        </t>
  </si>
  <si>
    <t xml:space="preserve">ILOŚĆ </t>
  </si>
  <si>
    <t xml:space="preserve">NAZWA HANDLOWA  </t>
  </si>
  <si>
    <t>CENA NETTO</t>
  </si>
  <si>
    <t>KWOTA VAT</t>
  </si>
  <si>
    <t>WARTOŚĆ NETTO W PLN</t>
  </si>
  <si>
    <t>WARTOŚĆ BRUTTO W PLN</t>
  </si>
  <si>
    <t>1.</t>
  </si>
  <si>
    <t>INTERFERON BETA -1A</t>
  </si>
  <si>
    <t>1 fiol.</t>
  </si>
  <si>
    <t>inj.</t>
  </si>
  <si>
    <t xml:space="preserve">BOTULINUM  A TOXIN </t>
  </si>
  <si>
    <t>SŁOWNIE</t>
  </si>
  <si>
    <t>WARTOŚĆ ZADANIA BRUTTO:</t>
  </si>
  <si>
    <t>ZADANIE NR 1</t>
  </si>
  <si>
    <t>ZADANIE NR 5</t>
  </si>
  <si>
    <t>ZADANIE NR 7</t>
  </si>
  <si>
    <t>ETANERCEPTUM</t>
  </si>
  <si>
    <t>50 mg</t>
  </si>
  <si>
    <t>ADALIMUMAB</t>
  </si>
  <si>
    <t>40 mg</t>
  </si>
  <si>
    <t>inj.i.m.  roztwór</t>
  </si>
  <si>
    <t>4fiol.s.s.+ 4amp.strzyk. rozp.</t>
  </si>
  <si>
    <t>Interferon Beta - 1B</t>
  </si>
  <si>
    <t>GLATIRAMERUM</t>
  </si>
  <si>
    <t>inj.sc.</t>
  </si>
  <si>
    <t>inj.im.  roztwór</t>
  </si>
  <si>
    <t>30mcg-          6 mln j.m./0,5ml</t>
  </si>
  <si>
    <t>CINACALCETUM</t>
  </si>
  <si>
    <t>tabl.</t>
  </si>
  <si>
    <t xml:space="preserve">Preparat wolny od białek kompleksujących                                     </t>
  </si>
  <si>
    <t>28 tabl.</t>
  </si>
  <si>
    <t xml:space="preserve">44mcg  w 0,5 ml    </t>
  </si>
  <si>
    <t>250 mcg/ml</t>
  </si>
  <si>
    <t>100 j</t>
  </si>
  <si>
    <t>12 amp-strzyk. lub 4 wkłady 1,5 ml</t>
  </si>
  <si>
    <t>4 zestawy lub     4 zestawy w autowstrzykiwaczu</t>
  </si>
  <si>
    <t>GOLIMUMABUM</t>
  </si>
  <si>
    <t>roztór do wstrzykiwań</t>
  </si>
  <si>
    <t>1 ampstrzyk. lub wstrzykiwacz</t>
  </si>
  <si>
    <t>AFLIBERCEPT</t>
  </si>
  <si>
    <t>0,004g/0,1ml</t>
  </si>
  <si>
    <t xml:space="preserve"> 1 fiol.</t>
  </si>
  <si>
    <t>RITUXIMABUM</t>
  </si>
  <si>
    <t>10mg/ml</t>
  </si>
  <si>
    <t>roztwór do stosowania iv</t>
  </si>
  <si>
    <t>Wskazania do stosowania w chorobach neurologicznych</t>
  </si>
  <si>
    <t>TOCILIZUMABUM</t>
  </si>
  <si>
    <t>CERTOLIZUMAB PEGOL</t>
  </si>
  <si>
    <t>200mg/ml</t>
  </si>
  <si>
    <t>2 ampstrzyk.</t>
  </si>
  <si>
    <t>fiol.80 mg,            200 mg,400mg</t>
  </si>
  <si>
    <t>ZADANIE NR 2</t>
  </si>
  <si>
    <t>ZADANIE NR 3</t>
  </si>
  <si>
    <t>ZADANIE NR 4</t>
  </si>
  <si>
    <t>Uwaga</t>
  </si>
  <si>
    <t xml:space="preserve"> 1 fiol. 500 mg</t>
  </si>
  <si>
    <t>12 amp-strzyk</t>
  </si>
  <si>
    <t>20 mg/ml</t>
  </si>
  <si>
    <t>2 amp.strzyk.       + 2 gaziki</t>
  </si>
  <si>
    <t>NATALIZUMABUM</t>
  </si>
  <si>
    <t>jnj.</t>
  </si>
  <si>
    <t>0,3g/15ml</t>
  </si>
  <si>
    <t>1 fiol.15 ml</t>
  </si>
  <si>
    <t>2.</t>
  </si>
  <si>
    <t>FINGOLIMODUM</t>
  </si>
  <si>
    <t>kaps</t>
  </si>
  <si>
    <t>0,5mg</t>
  </si>
  <si>
    <t>28 szt</t>
  </si>
  <si>
    <t>DIMETHYL  FUMARATE</t>
  </si>
  <si>
    <t>kaps.</t>
  </si>
  <si>
    <t>120 mg</t>
  </si>
  <si>
    <t>14 szt</t>
  </si>
  <si>
    <t>240 mg</t>
  </si>
  <si>
    <t>56 szt</t>
  </si>
  <si>
    <t xml:space="preserve">IMMUNOGLOBULINUM  HUMANUM       </t>
  </si>
  <si>
    <t>fl  5, 10,20 g</t>
  </si>
  <si>
    <t>15 fiol.+ ampułkostrzykawki z rozpuszczalnikiem +zestaw do wstrzykiwań</t>
  </si>
  <si>
    <t>ZADANIE NR 6</t>
  </si>
  <si>
    <t>ZADANIE NR 8</t>
  </si>
  <si>
    <t>ZADANIE NR 9</t>
  </si>
  <si>
    <t>SŁOWNIE:</t>
  </si>
  <si>
    <t>Zamawiający wymaga aby zaoferowane leki znjadowały się na liście katalogu leków refundowanych  oraz limit finansowania</t>
  </si>
  <si>
    <t xml:space="preserve"> zgodnyz aktualnym obwieszczeniem Ministra Zdrowia</t>
  </si>
  <si>
    <t>30 mg  60 mg lub 90 mg</t>
  </si>
  <si>
    <t>388 400 mg</t>
  </si>
  <si>
    <t>3400 mg</t>
  </si>
  <si>
    <t>16000 mg</t>
  </si>
  <si>
    <t>PEGINTERFERON BETA - 1A</t>
  </si>
  <si>
    <t xml:space="preserve">63 mcg </t>
  </si>
  <si>
    <t xml:space="preserve">94 mcg </t>
  </si>
  <si>
    <t>125 mcg</t>
  </si>
  <si>
    <t xml:space="preserve">zestaw 2 wstrzykiwacze z dawką 125 mcg </t>
  </si>
  <si>
    <t>1 szt. Wstrzykiwacz półautomatyczny napełniony</t>
  </si>
  <si>
    <t>2 szt. Wstrzykiwacz półautomatyczny napełniony</t>
  </si>
  <si>
    <t>3.</t>
  </si>
  <si>
    <t>4.</t>
  </si>
  <si>
    <t>5.</t>
  </si>
  <si>
    <t>6.</t>
  </si>
  <si>
    <t>7.</t>
  </si>
  <si>
    <t>8.</t>
  </si>
  <si>
    <t>TERIFLUNOMIDUM</t>
  </si>
  <si>
    <t>tab.</t>
  </si>
  <si>
    <t>14mg</t>
  </si>
  <si>
    <t>op. zawiera 28 tabl.</t>
  </si>
  <si>
    <t>2631g</t>
  </si>
  <si>
    <t>ZADANIE NR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</si>
</sst>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6"/>
      <name val="Arial CE"/>
      <family val="0"/>
    </font>
    <font>
      <sz val="8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9" fontId="1" fillId="0" borderId="1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53">
      <selection activeCell="F4" sqref="F4"/>
    </sheetView>
  </sheetViews>
  <sheetFormatPr defaultColWidth="9.00390625" defaultRowHeight="12.75"/>
  <cols>
    <col min="1" max="1" width="2.625" style="0" customWidth="1"/>
    <col min="2" max="2" width="27.375" style="0" customWidth="1"/>
    <col min="3" max="3" width="10.375" style="0" customWidth="1"/>
    <col min="4" max="4" width="11.00390625" style="0" customWidth="1"/>
    <col min="5" max="5" width="13.125" style="0" customWidth="1"/>
    <col min="6" max="6" width="8.75390625" style="0" customWidth="1"/>
    <col min="7" max="7" width="13.875" style="14" customWidth="1"/>
    <col min="8" max="8" width="11.00390625" style="0" customWidth="1"/>
    <col min="9" max="9" width="10.25390625" style="0" customWidth="1"/>
    <col min="10" max="10" width="7.75390625" style="0" customWidth="1"/>
    <col min="11" max="11" width="10.00390625" style="0" customWidth="1"/>
  </cols>
  <sheetData>
    <row r="2" ht="12.75">
      <c r="B2" s="9" t="s">
        <v>18</v>
      </c>
    </row>
    <row r="3" spans="1:11" s="2" customFormat="1" ht="29.25">
      <c r="A3" s="3" t="s">
        <v>0</v>
      </c>
      <c r="B3" s="3" t="s">
        <v>1</v>
      </c>
      <c r="C3" s="3" t="s">
        <v>4</v>
      </c>
      <c r="D3" s="3" t="s">
        <v>2</v>
      </c>
      <c r="E3" s="3" t="s">
        <v>3</v>
      </c>
      <c r="F3" s="3" t="s">
        <v>5</v>
      </c>
      <c r="G3" s="15" t="s">
        <v>6</v>
      </c>
      <c r="H3" s="3" t="s">
        <v>7</v>
      </c>
      <c r="I3" s="4" t="s">
        <v>9</v>
      </c>
      <c r="J3" s="3" t="s">
        <v>8</v>
      </c>
      <c r="K3" s="4" t="s">
        <v>10</v>
      </c>
    </row>
    <row r="4" spans="1:11" s="1" customFormat="1" ht="45">
      <c r="A4" s="5" t="s">
        <v>11</v>
      </c>
      <c r="B4" s="5" t="s">
        <v>12</v>
      </c>
      <c r="C4" s="6" t="s">
        <v>30</v>
      </c>
      <c r="D4" s="6" t="s">
        <v>31</v>
      </c>
      <c r="E4" s="6" t="s">
        <v>40</v>
      </c>
      <c r="F4" s="5">
        <f>35+497+17</f>
        <v>549</v>
      </c>
      <c r="G4" s="35"/>
      <c r="H4" s="35"/>
      <c r="I4" s="5"/>
      <c r="J4" s="5"/>
      <c r="K4" s="5"/>
    </row>
    <row r="5" spans="1:11" s="1" customFormat="1" ht="33.75">
      <c r="A5" s="5" t="s">
        <v>68</v>
      </c>
      <c r="B5" s="5" t="s">
        <v>12</v>
      </c>
      <c r="C5" s="6" t="s">
        <v>25</v>
      </c>
      <c r="D5" s="6" t="s">
        <v>36</v>
      </c>
      <c r="E5" s="6" t="s">
        <v>39</v>
      </c>
      <c r="F5" s="5">
        <f>55+41</f>
        <v>96</v>
      </c>
      <c r="G5" s="35"/>
      <c r="H5" s="35"/>
      <c r="I5" s="5"/>
      <c r="J5" s="5"/>
      <c r="K5" s="5"/>
    </row>
    <row r="6" spans="1:11" s="1" customFormat="1" ht="11.25">
      <c r="A6" s="5" t="s">
        <v>99</v>
      </c>
      <c r="B6" s="5" t="s">
        <v>28</v>
      </c>
      <c r="C6" s="6" t="s">
        <v>29</v>
      </c>
      <c r="D6" s="6" t="s">
        <v>24</v>
      </c>
      <c r="E6" s="5" t="s">
        <v>61</v>
      </c>
      <c r="F6" s="5">
        <v>342</v>
      </c>
      <c r="G6" s="35"/>
      <c r="H6" s="35"/>
      <c r="I6" s="5"/>
      <c r="J6" s="5"/>
      <c r="K6" s="5"/>
    </row>
    <row r="7" spans="1:11" s="1" customFormat="1" ht="67.5">
      <c r="A7" s="5" t="s">
        <v>100</v>
      </c>
      <c r="B7" s="5" t="s">
        <v>27</v>
      </c>
      <c r="C7" s="5" t="s">
        <v>14</v>
      </c>
      <c r="D7" s="5" t="s">
        <v>37</v>
      </c>
      <c r="E7" s="6" t="s">
        <v>81</v>
      </c>
      <c r="F7" s="5">
        <v>225</v>
      </c>
      <c r="G7" s="35"/>
      <c r="H7" s="35"/>
      <c r="I7" s="5"/>
      <c r="J7" s="5"/>
      <c r="K7" s="5"/>
    </row>
    <row r="8" spans="1:11" s="1" customFormat="1" ht="45">
      <c r="A8" s="5" t="s">
        <v>101</v>
      </c>
      <c r="B8" s="5" t="s">
        <v>92</v>
      </c>
      <c r="C8" s="5" t="s">
        <v>14</v>
      </c>
      <c r="D8" s="5" t="s">
        <v>93</v>
      </c>
      <c r="E8" s="6" t="s">
        <v>97</v>
      </c>
      <c r="F8" s="5">
        <v>2</v>
      </c>
      <c r="G8" s="35"/>
      <c r="H8" s="35"/>
      <c r="I8" s="5"/>
      <c r="J8" s="5"/>
      <c r="K8" s="5"/>
    </row>
    <row r="9" spans="1:11" s="1" customFormat="1" ht="45">
      <c r="A9" s="5" t="s">
        <v>102</v>
      </c>
      <c r="B9" s="5" t="s">
        <v>92</v>
      </c>
      <c r="C9" s="5" t="s">
        <v>14</v>
      </c>
      <c r="D9" s="5" t="s">
        <v>94</v>
      </c>
      <c r="E9" s="6" t="s">
        <v>98</v>
      </c>
      <c r="F9" s="5">
        <v>2</v>
      </c>
      <c r="G9" s="35"/>
      <c r="H9" s="35"/>
      <c r="I9" s="5"/>
      <c r="J9" s="5"/>
      <c r="K9" s="5"/>
    </row>
    <row r="10" spans="1:11" s="1" customFormat="1" ht="45">
      <c r="A10" s="5" t="s">
        <v>103</v>
      </c>
      <c r="B10" s="5" t="s">
        <v>92</v>
      </c>
      <c r="C10" s="5" t="s">
        <v>14</v>
      </c>
      <c r="D10" s="5" t="s">
        <v>95</v>
      </c>
      <c r="E10" s="6" t="s">
        <v>96</v>
      </c>
      <c r="F10" s="5">
        <v>24</v>
      </c>
      <c r="G10" s="35"/>
      <c r="H10" s="35"/>
      <c r="I10" s="5"/>
      <c r="J10" s="5"/>
      <c r="K10" s="5"/>
    </row>
    <row r="11" spans="1:11" s="1" customFormat="1" ht="22.5">
      <c r="A11" s="5" t="s">
        <v>104</v>
      </c>
      <c r="B11" s="5" t="s">
        <v>105</v>
      </c>
      <c r="C11" s="5" t="s">
        <v>106</v>
      </c>
      <c r="D11" s="5" t="s">
        <v>107</v>
      </c>
      <c r="E11" s="6" t="s">
        <v>108</v>
      </c>
      <c r="F11" s="5">
        <v>25</v>
      </c>
      <c r="G11" s="35"/>
      <c r="H11" s="35"/>
      <c r="I11" s="5"/>
      <c r="J11" s="5"/>
      <c r="K11" s="5"/>
    </row>
    <row r="12" spans="1:11" s="1" customFormat="1" ht="11.25">
      <c r="A12" s="7"/>
      <c r="B12" s="7" t="s">
        <v>17</v>
      </c>
      <c r="C12" s="7"/>
      <c r="D12" s="7"/>
      <c r="E12" s="7"/>
      <c r="F12" s="7"/>
      <c r="G12" s="16"/>
      <c r="H12" s="7"/>
      <c r="I12" s="7"/>
      <c r="J12" s="7"/>
      <c r="K12" s="7"/>
    </row>
    <row r="13" spans="1:11" s="1" customFormat="1" ht="11.25">
      <c r="A13" s="7"/>
      <c r="B13" s="7" t="s">
        <v>16</v>
      </c>
      <c r="C13" s="7"/>
      <c r="D13" s="7"/>
      <c r="E13" s="7"/>
      <c r="F13" s="7"/>
      <c r="G13" s="16"/>
      <c r="H13" s="7"/>
      <c r="I13" s="7"/>
      <c r="J13" s="7"/>
      <c r="K13" s="7"/>
    </row>
    <row r="14" spans="1:11" s="1" customFormat="1" ht="11.25">
      <c r="A14" s="30"/>
      <c r="B14" s="7"/>
      <c r="C14" s="7"/>
      <c r="D14" s="7"/>
      <c r="E14" s="7"/>
      <c r="F14" s="7"/>
      <c r="G14" s="16"/>
      <c r="H14" s="7"/>
      <c r="I14" s="7"/>
      <c r="J14" s="7"/>
      <c r="K14" s="7"/>
    </row>
    <row r="15" spans="1:11" s="1" customFormat="1" ht="11.25">
      <c r="A15" s="7"/>
      <c r="B15" s="7"/>
      <c r="C15" s="7"/>
      <c r="D15" s="7"/>
      <c r="E15" s="7"/>
      <c r="F15" s="7"/>
      <c r="G15" s="16"/>
      <c r="H15" s="7"/>
      <c r="I15" s="7"/>
      <c r="J15" s="7"/>
      <c r="K15" s="7"/>
    </row>
    <row r="16" spans="1:11" s="1" customFormat="1" ht="11.25">
      <c r="A16" s="7"/>
      <c r="B16" s="7"/>
      <c r="C16" s="7"/>
      <c r="D16" s="7"/>
      <c r="E16" s="7"/>
      <c r="F16" s="7"/>
      <c r="G16" s="16"/>
      <c r="H16" s="7"/>
      <c r="I16" s="7"/>
      <c r="J16" s="7"/>
      <c r="K16" s="7"/>
    </row>
    <row r="17" spans="1:11" s="1" customFormat="1" ht="11.25">
      <c r="A17" s="7"/>
      <c r="B17" s="7"/>
      <c r="C17" s="7"/>
      <c r="D17" s="7"/>
      <c r="E17" s="7"/>
      <c r="F17" s="7"/>
      <c r="G17" s="16"/>
      <c r="H17" s="7"/>
      <c r="I17" s="7"/>
      <c r="J17" s="7"/>
      <c r="K17" s="7"/>
    </row>
    <row r="18" spans="1:9" s="1" customFormat="1" ht="11.25">
      <c r="A18" s="7"/>
      <c r="B18" s="11" t="s">
        <v>56</v>
      </c>
      <c r="C18" s="8"/>
      <c r="D18" s="8"/>
      <c r="E18" s="7"/>
      <c r="F18" s="7"/>
      <c r="G18" s="16"/>
      <c r="H18" s="7"/>
      <c r="I18" s="7"/>
    </row>
    <row r="19" spans="1:11" s="1" customFormat="1" ht="29.25">
      <c r="A19" s="3" t="s">
        <v>0</v>
      </c>
      <c r="B19" s="3" t="s">
        <v>1</v>
      </c>
      <c r="C19" s="3" t="s">
        <v>4</v>
      </c>
      <c r="D19" s="3" t="s">
        <v>2</v>
      </c>
      <c r="E19" s="3" t="s">
        <v>3</v>
      </c>
      <c r="F19" s="3" t="s">
        <v>5</v>
      </c>
      <c r="G19" s="15" t="s">
        <v>6</v>
      </c>
      <c r="H19" s="3" t="s">
        <v>7</v>
      </c>
      <c r="I19" s="4" t="s">
        <v>9</v>
      </c>
      <c r="J19" s="3" t="s">
        <v>8</v>
      </c>
      <c r="K19" s="4" t="s">
        <v>10</v>
      </c>
    </row>
    <row r="20" spans="1:11" s="1" customFormat="1" ht="11.25">
      <c r="A20" s="5">
        <v>1</v>
      </c>
      <c r="B20" s="5" t="s">
        <v>15</v>
      </c>
      <c r="C20" s="5" t="s">
        <v>14</v>
      </c>
      <c r="D20" s="5" t="s">
        <v>38</v>
      </c>
      <c r="E20" s="5" t="s">
        <v>13</v>
      </c>
      <c r="F20" s="5">
        <f>65+16</f>
        <v>81</v>
      </c>
      <c r="G20" s="35"/>
      <c r="H20" s="35"/>
      <c r="I20" s="5"/>
      <c r="J20" s="5"/>
      <c r="K20" s="5"/>
    </row>
    <row r="21" spans="1:11" s="1" customFormat="1" ht="11.25">
      <c r="A21" s="7"/>
      <c r="B21" s="7" t="s">
        <v>17</v>
      </c>
      <c r="C21" s="7"/>
      <c r="D21" s="7"/>
      <c r="E21" s="7"/>
      <c r="F21" s="7"/>
      <c r="G21" s="16"/>
      <c r="H21" s="7"/>
      <c r="I21" s="7"/>
      <c r="J21" s="7"/>
      <c r="K21" s="7"/>
    </row>
    <row r="22" spans="1:11" s="1" customFormat="1" ht="11.25">
      <c r="A22" s="7"/>
      <c r="B22" s="7" t="s">
        <v>16</v>
      </c>
      <c r="C22" s="7"/>
      <c r="D22" s="7"/>
      <c r="E22" s="7"/>
      <c r="F22" s="7"/>
      <c r="G22" s="16"/>
      <c r="H22" s="7"/>
      <c r="I22" s="7"/>
      <c r="J22" s="7"/>
      <c r="K22" s="7"/>
    </row>
    <row r="23" spans="1:9" s="1" customFormat="1" ht="11.25">
      <c r="A23" s="7"/>
      <c r="B23" s="11" t="s">
        <v>57</v>
      </c>
      <c r="C23" s="8"/>
      <c r="D23" s="8"/>
      <c r="E23" s="7"/>
      <c r="F23" s="7"/>
      <c r="G23" s="16"/>
      <c r="H23" s="7"/>
      <c r="I23" s="7"/>
    </row>
    <row r="24" spans="1:11" s="1" customFormat="1" ht="29.25">
      <c r="A24" s="3" t="s">
        <v>0</v>
      </c>
      <c r="B24" s="3" t="s">
        <v>1</v>
      </c>
      <c r="C24" s="3" t="s">
        <v>4</v>
      </c>
      <c r="D24" s="3" t="s">
        <v>2</v>
      </c>
      <c r="E24" s="3" t="s">
        <v>3</v>
      </c>
      <c r="F24" s="3" t="s">
        <v>5</v>
      </c>
      <c r="G24" s="15" t="s">
        <v>6</v>
      </c>
      <c r="H24" s="3" t="s">
        <v>7</v>
      </c>
      <c r="I24" s="4" t="s">
        <v>9</v>
      </c>
      <c r="J24" s="3" t="s">
        <v>8</v>
      </c>
      <c r="K24" s="4" t="s">
        <v>10</v>
      </c>
    </row>
    <row r="25" spans="1:11" s="1" customFormat="1" ht="11.25">
      <c r="A25" s="5">
        <v>1</v>
      </c>
      <c r="B25" s="5" t="s">
        <v>15</v>
      </c>
      <c r="C25" s="5" t="s">
        <v>14</v>
      </c>
      <c r="D25" s="5" t="s">
        <v>38</v>
      </c>
      <c r="E25" s="5" t="s">
        <v>13</v>
      </c>
      <c r="F25" s="5">
        <f>91+15</f>
        <v>106</v>
      </c>
      <c r="G25" s="35"/>
      <c r="H25" s="35"/>
      <c r="I25" s="5"/>
      <c r="J25" s="5"/>
      <c r="K25" s="5"/>
    </row>
    <row r="26" spans="1:11" s="1" customFormat="1" ht="22.5">
      <c r="A26" s="7"/>
      <c r="B26" s="8" t="s">
        <v>34</v>
      </c>
      <c r="C26" s="7"/>
      <c r="D26" s="7"/>
      <c r="E26" s="7"/>
      <c r="F26" s="7"/>
      <c r="G26" s="16"/>
      <c r="H26" s="7"/>
      <c r="I26" s="7"/>
      <c r="J26" s="7"/>
      <c r="K26" s="7"/>
    </row>
    <row r="27" spans="1:11" s="1" customFormat="1" ht="11.25">
      <c r="A27" s="7"/>
      <c r="B27" s="7" t="s">
        <v>17</v>
      </c>
      <c r="C27" s="7"/>
      <c r="D27" s="7"/>
      <c r="E27" s="7"/>
      <c r="F27" s="7"/>
      <c r="G27" s="16"/>
      <c r="H27" s="7"/>
      <c r="I27" s="7"/>
      <c r="J27" s="7"/>
      <c r="K27" s="7"/>
    </row>
    <row r="28" spans="1:11" s="1" customFormat="1" ht="11.25">
      <c r="A28" s="7"/>
      <c r="B28" s="7" t="s">
        <v>16</v>
      </c>
      <c r="C28" s="7"/>
      <c r="D28" s="7"/>
      <c r="E28" s="7"/>
      <c r="F28" s="7"/>
      <c r="G28" s="16"/>
      <c r="H28" s="7"/>
      <c r="I28" s="7"/>
      <c r="J28" s="7"/>
      <c r="K28" s="7"/>
    </row>
    <row r="29" spans="1:11" s="1" customFormat="1" ht="11.25">
      <c r="A29" s="7"/>
      <c r="B29" s="7"/>
      <c r="C29" s="7"/>
      <c r="D29" s="7"/>
      <c r="E29" s="7"/>
      <c r="F29" s="7"/>
      <c r="G29" s="16"/>
      <c r="H29" s="7"/>
      <c r="I29" s="7"/>
      <c r="J29" s="7"/>
      <c r="K29" s="7"/>
    </row>
    <row r="30" spans="2:7" s="1" customFormat="1" ht="11.25">
      <c r="B30" s="9" t="s">
        <v>58</v>
      </c>
      <c r="G30" s="14"/>
    </row>
    <row r="31" spans="1:11" s="1" customFormat="1" ht="29.25">
      <c r="A31" s="3" t="s">
        <v>0</v>
      </c>
      <c r="B31" s="3" t="s">
        <v>1</v>
      </c>
      <c r="C31" s="3" t="s">
        <v>4</v>
      </c>
      <c r="D31" s="3" t="s">
        <v>2</v>
      </c>
      <c r="E31" s="3" t="s">
        <v>3</v>
      </c>
      <c r="F31" s="3" t="s">
        <v>5</v>
      </c>
      <c r="G31" s="15" t="s">
        <v>6</v>
      </c>
      <c r="H31" s="3" t="s">
        <v>7</v>
      </c>
      <c r="I31" s="4" t="s">
        <v>9</v>
      </c>
      <c r="J31" s="3" t="s">
        <v>8</v>
      </c>
      <c r="K31" s="4" t="s">
        <v>10</v>
      </c>
    </row>
    <row r="32" spans="1:11" s="1" customFormat="1" ht="33.75" customHeight="1">
      <c r="A32" s="5" t="s">
        <v>11</v>
      </c>
      <c r="B32" s="5" t="s">
        <v>21</v>
      </c>
      <c r="C32" s="5" t="s">
        <v>14</v>
      </c>
      <c r="D32" s="5" t="s">
        <v>22</v>
      </c>
      <c r="E32" s="6" t="s">
        <v>26</v>
      </c>
      <c r="F32" s="5">
        <f>10+1+1</f>
        <v>12</v>
      </c>
      <c r="G32" s="35"/>
      <c r="H32" s="35"/>
      <c r="I32" s="5"/>
      <c r="J32" s="5"/>
      <c r="K32" s="5"/>
    </row>
    <row r="33" spans="1:11" s="1" customFormat="1" ht="22.5">
      <c r="A33" s="5" t="s">
        <v>68</v>
      </c>
      <c r="B33" s="5" t="s">
        <v>23</v>
      </c>
      <c r="C33" s="5" t="s">
        <v>14</v>
      </c>
      <c r="D33" s="5" t="s">
        <v>24</v>
      </c>
      <c r="E33" s="6" t="s">
        <v>63</v>
      </c>
      <c r="F33" s="5">
        <f>45+10+84</f>
        <v>139</v>
      </c>
      <c r="G33" s="35"/>
      <c r="H33" s="35"/>
      <c r="I33" s="5"/>
      <c r="J33" s="5"/>
      <c r="K33" s="5"/>
    </row>
    <row r="34" spans="1:11" s="1" customFormat="1" ht="22.5">
      <c r="A34" s="5" t="s">
        <v>99</v>
      </c>
      <c r="B34" s="5" t="s">
        <v>41</v>
      </c>
      <c r="C34" s="17" t="s">
        <v>42</v>
      </c>
      <c r="D34" s="12" t="s">
        <v>22</v>
      </c>
      <c r="E34" s="17" t="s">
        <v>43</v>
      </c>
      <c r="F34" s="12">
        <v>11</v>
      </c>
      <c r="G34" s="35"/>
      <c r="H34" s="35"/>
      <c r="I34" s="18"/>
      <c r="J34" s="18"/>
      <c r="K34" s="18"/>
    </row>
    <row r="35" spans="1:11" ht="12.75">
      <c r="A35" s="5" t="s">
        <v>100</v>
      </c>
      <c r="B35" s="5" t="s">
        <v>52</v>
      </c>
      <c r="C35" s="5" t="s">
        <v>14</v>
      </c>
      <c r="D35" s="5" t="s">
        <v>53</v>
      </c>
      <c r="E35" s="6" t="s">
        <v>54</v>
      </c>
      <c r="F35" s="24">
        <v>2</v>
      </c>
      <c r="G35" s="35"/>
      <c r="H35" s="35"/>
      <c r="I35" s="5"/>
      <c r="J35" s="5"/>
      <c r="K35" s="5"/>
    </row>
    <row r="36" spans="1:11" s="1" customFormat="1" ht="12.75">
      <c r="A36"/>
      <c r="B36" s="7" t="s">
        <v>17</v>
      </c>
      <c r="C36"/>
      <c r="D36"/>
      <c r="E36"/>
      <c r="F36"/>
      <c r="G36" s="14"/>
      <c r="H36" s="32"/>
      <c r="I36"/>
      <c r="J36"/>
      <c r="K36"/>
    </row>
    <row r="37" spans="1:11" s="1" customFormat="1" ht="12.75">
      <c r="A37"/>
      <c r="B37" s="7" t="s">
        <v>16</v>
      </c>
      <c r="C37"/>
      <c r="D37"/>
      <c r="E37"/>
      <c r="F37"/>
      <c r="G37" s="14"/>
      <c r="H37"/>
      <c r="I37"/>
      <c r="J37"/>
      <c r="K37"/>
    </row>
    <row r="38" spans="1:11" s="1" customFormat="1" ht="12.75">
      <c r="A38"/>
      <c r="B38" s="33"/>
      <c r="C38"/>
      <c r="D38"/>
      <c r="E38"/>
      <c r="F38"/>
      <c r="G38" s="14"/>
      <c r="H38"/>
      <c r="I38"/>
      <c r="J38"/>
      <c r="K38"/>
    </row>
    <row r="39" spans="1:11" s="1" customFormat="1" ht="12.75">
      <c r="A39"/>
      <c r="B39" s="7"/>
      <c r="C39"/>
      <c r="D39"/>
      <c r="E39"/>
      <c r="F39"/>
      <c r="G39" s="14"/>
      <c r="H39"/>
      <c r="I39"/>
      <c r="J39"/>
      <c r="K39"/>
    </row>
    <row r="40" spans="1:11" s="1" customFormat="1" ht="12.75">
      <c r="A40"/>
      <c r="B40" s="7"/>
      <c r="C40"/>
      <c r="D40"/>
      <c r="E40"/>
      <c r="F40"/>
      <c r="G40" s="14"/>
      <c r="H40"/>
      <c r="I40"/>
      <c r="J40"/>
      <c r="K40"/>
    </row>
    <row r="41" spans="1:11" s="1" customFormat="1" ht="12.75">
      <c r="A41"/>
      <c r="B41" s="9" t="s">
        <v>19</v>
      </c>
      <c r="C41"/>
      <c r="D41"/>
      <c r="E41"/>
      <c r="F41"/>
      <c r="G41" s="14"/>
      <c r="H41"/>
      <c r="I41"/>
      <c r="J41"/>
      <c r="K41"/>
    </row>
    <row r="42" spans="1:11" ht="29.25">
      <c r="A42" s="3" t="s">
        <v>0</v>
      </c>
      <c r="B42" s="3" t="s">
        <v>1</v>
      </c>
      <c r="C42" s="3" t="s">
        <v>4</v>
      </c>
      <c r="D42" s="3" t="s">
        <v>2</v>
      </c>
      <c r="E42" s="3" t="s">
        <v>3</v>
      </c>
      <c r="F42" s="3" t="s">
        <v>5</v>
      </c>
      <c r="G42" s="15" t="s">
        <v>6</v>
      </c>
      <c r="H42" s="3" t="s">
        <v>7</v>
      </c>
      <c r="I42" s="4" t="s">
        <v>9</v>
      </c>
      <c r="J42" s="3" t="s">
        <v>8</v>
      </c>
      <c r="K42" s="4" t="s">
        <v>10</v>
      </c>
    </row>
    <row r="43" spans="1:11" ht="12.75">
      <c r="A43" s="5">
        <v>1</v>
      </c>
      <c r="B43" s="5" t="s">
        <v>47</v>
      </c>
      <c r="C43" s="5" t="s">
        <v>14</v>
      </c>
      <c r="D43" s="5" t="s">
        <v>48</v>
      </c>
      <c r="E43" s="6" t="s">
        <v>60</v>
      </c>
      <c r="F43" s="24" t="s">
        <v>91</v>
      </c>
      <c r="G43" s="5"/>
      <c r="H43" s="36"/>
      <c r="I43" s="5"/>
      <c r="J43" s="5"/>
      <c r="K43" s="5"/>
    </row>
    <row r="44" spans="1:11" ht="22.5">
      <c r="A44" s="5">
        <v>2</v>
      </c>
      <c r="B44" s="5" t="s">
        <v>51</v>
      </c>
      <c r="C44" s="5" t="s">
        <v>14</v>
      </c>
      <c r="D44" s="5" t="s">
        <v>62</v>
      </c>
      <c r="E44" s="6" t="s">
        <v>55</v>
      </c>
      <c r="F44" s="24" t="s">
        <v>90</v>
      </c>
      <c r="G44" s="5"/>
      <c r="H44" s="36"/>
      <c r="I44" s="5"/>
      <c r="J44" s="5"/>
      <c r="K44" s="5"/>
    </row>
    <row r="45" spans="1:11" s="1" customFormat="1" ht="12.75">
      <c r="A45"/>
      <c r="B45" s="7" t="s">
        <v>17</v>
      </c>
      <c r="C45"/>
      <c r="D45"/>
      <c r="E45"/>
      <c r="F45"/>
      <c r="G45" s="14"/>
      <c r="H45" s="32"/>
      <c r="I45"/>
      <c r="J45"/>
      <c r="K45"/>
    </row>
    <row r="46" spans="1:11" s="1" customFormat="1" ht="12.75">
      <c r="A46"/>
      <c r="B46" s="7" t="s">
        <v>16</v>
      </c>
      <c r="C46"/>
      <c r="D46"/>
      <c r="E46"/>
      <c r="F46"/>
      <c r="G46" s="14"/>
      <c r="H46"/>
      <c r="I46"/>
      <c r="J46"/>
      <c r="K46"/>
    </row>
    <row r="47" spans="1:11" ht="12.75">
      <c r="A47" s="1"/>
      <c r="B47" s="10" t="s">
        <v>82</v>
      </c>
      <c r="C47" s="1"/>
      <c r="D47" s="1"/>
      <c r="E47" s="1"/>
      <c r="F47" s="1"/>
      <c r="H47" s="1"/>
      <c r="I47" s="1"/>
      <c r="J47" s="1"/>
      <c r="K47" s="1"/>
    </row>
    <row r="48" spans="1:11" ht="29.25">
      <c r="A48" s="3" t="s">
        <v>0</v>
      </c>
      <c r="B48" s="3" t="s">
        <v>1</v>
      </c>
      <c r="C48" s="3" t="s">
        <v>4</v>
      </c>
      <c r="D48" s="3" t="s">
        <v>2</v>
      </c>
      <c r="E48" s="3" t="s">
        <v>3</v>
      </c>
      <c r="F48" s="3" t="s">
        <v>5</v>
      </c>
      <c r="G48" s="15" t="s">
        <v>6</v>
      </c>
      <c r="H48" s="3" t="s">
        <v>7</v>
      </c>
      <c r="I48" s="4" t="s">
        <v>9</v>
      </c>
      <c r="J48" s="3" t="s">
        <v>8</v>
      </c>
      <c r="K48" s="4" t="s">
        <v>10</v>
      </c>
    </row>
    <row r="49" spans="1:11" s="19" customFormat="1" ht="22.5">
      <c r="A49" s="31" t="s">
        <v>11</v>
      </c>
      <c r="B49" s="12" t="s">
        <v>32</v>
      </c>
      <c r="C49" s="12" t="s">
        <v>33</v>
      </c>
      <c r="D49" s="17" t="s">
        <v>88</v>
      </c>
      <c r="E49" s="12" t="s">
        <v>35</v>
      </c>
      <c r="F49" s="20" t="s">
        <v>89</v>
      </c>
      <c r="G49" s="35"/>
      <c r="H49" s="35"/>
      <c r="I49" s="12"/>
      <c r="J49" s="12"/>
      <c r="K49" s="12"/>
    </row>
    <row r="50" spans="1:11" ht="12.75">
      <c r="A50" s="13"/>
      <c r="B50" s="7" t="s">
        <v>17</v>
      </c>
      <c r="C50" s="13"/>
      <c r="D50" s="13"/>
      <c r="E50" s="13"/>
      <c r="F50" s="13"/>
      <c r="H50" s="13"/>
      <c r="I50" s="13"/>
      <c r="J50" s="13"/>
      <c r="K50" s="13"/>
    </row>
    <row r="51" spans="1:11" ht="12.75">
      <c r="A51" s="13"/>
      <c r="B51" s="7" t="s">
        <v>16</v>
      </c>
      <c r="C51" s="13"/>
      <c r="D51" s="13"/>
      <c r="E51" s="13"/>
      <c r="F51" s="13"/>
      <c r="H51" s="13"/>
      <c r="I51" s="13"/>
      <c r="J51" s="13"/>
      <c r="K51" s="13"/>
    </row>
    <row r="52" spans="1:11" ht="12.75">
      <c r="A52" s="13"/>
      <c r="B52" s="7"/>
      <c r="C52" s="13"/>
      <c r="D52" s="13"/>
      <c r="E52" s="13"/>
      <c r="F52" s="13"/>
      <c r="H52" s="13"/>
      <c r="I52" s="13"/>
      <c r="J52" s="13"/>
      <c r="K52" s="13"/>
    </row>
    <row r="53" spans="1:11" ht="12.75">
      <c r="A53" s="1"/>
      <c r="B53" s="10" t="s">
        <v>20</v>
      </c>
      <c r="C53" s="1"/>
      <c r="D53" s="1"/>
      <c r="E53" s="1"/>
      <c r="F53" s="1"/>
      <c r="H53" s="39"/>
      <c r="I53" s="39"/>
      <c r="J53" s="39"/>
      <c r="K53" s="1"/>
    </row>
    <row r="54" spans="1:11" ht="29.25">
      <c r="A54" s="3" t="s">
        <v>0</v>
      </c>
      <c r="B54" s="3" t="s">
        <v>1</v>
      </c>
      <c r="C54" s="3" t="s">
        <v>4</v>
      </c>
      <c r="D54" s="3" t="s">
        <v>2</v>
      </c>
      <c r="E54" s="3" t="s">
        <v>3</v>
      </c>
      <c r="F54" s="3" t="s">
        <v>5</v>
      </c>
      <c r="G54" s="15" t="s">
        <v>6</v>
      </c>
      <c r="H54" s="3" t="s">
        <v>7</v>
      </c>
      <c r="I54" s="4" t="s">
        <v>9</v>
      </c>
      <c r="J54" s="3" t="s">
        <v>8</v>
      </c>
      <c r="K54" s="4" t="s">
        <v>10</v>
      </c>
    </row>
    <row r="55" spans="1:11" s="23" customFormat="1" ht="12.75">
      <c r="A55" s="21" t="s">
        <v>11</v>
      </c>
      <c r="B55" s="22" t="s">
        <v>44</v>
      </c>
      <c r="C55" s="22" t="s">
        <v>14</v>
      </c>
      <c r="D55" s="22" t="s">
        <v>45</v>
      </c>
      <c r="E55" s="22" t="s">
        <v>46</v>
      </c>
      <c r="F55" s="21">
        <v>67</v>
      </c>
      <c r="G55" s="34"/>
      <c r="H55" s="35"/>
      <c r="I55" s="28"/>
      <c r="J55" s="22"/>
      <c r="K55" s="28"/>
    </row>
    <row r="56" ht="12.75">
      <c r="B56" s="7" t="s">
        <v>17</v>
      </c>
    </row>
    <row r="57" ht="12.75">
      <c r="B57" s="7" t="s">
        <v>85</v>
      </c>
    </row>
    <row r="58" spans="1:11" ht="12.75">
      <c r="A58" s="1"/>
      <c r="B58" s="10" t="s">
        <v>83</v>
      </c>
      <c r="C58" s="1"/>
      <c r="D58" s="1"/>
      <c r="E58" s="1"/>
      <c r="F58" s="1"/>
      <c r="H58" s="1"/>
      <c r="I58" s="1"/>
      <c r="J58" s="1"/>
      <c r="K58" s="1"/>
    </row>
    <row r="59" spans="1:11" ht="29.25">
      <c r="A59" s="3" t="s">
        <v>0</v>
      </c>
      <c r="B59" s="3" t="s">
        <v>1</v>
      </c>
      <c r="C59" s="3" t="s">
        <v>4</v>
      </c>
      <c r="D59" s="3" t="s">
        <v>2</v>
      </c>
      <c r="E59" s="3" t="s">
        <v>3</v>
      </c>
      <c r="F59" s="15" t="s">
        <v>6</v>
      </c>
      <c r="G59" s="3" t="s">
        <v>7</v>
      </c>
      <c r="H59" s="4" t="s">
        <v>9</v>
      </c>
      <c r="I59" s="3" t="s">
        <v>8</v>
      </c>
      <c r="J59" s="4" t="s">
        <v>10</v>
      </c>
      <c r="K59" s="4" t="s">
        <v>10</v>
      </c>
    </row>
    <row r="60" spans="1:11" s="23" customFormat="1" ht="33.75">
      <c r="A60" s="21" t="s">
        <v>11</v>
      </c>
      <c r="B60" s="25" t="s">
        <v>79</v>
      </c>
      <c r="C60" s="25" t="s">
        <v>49</v>
      </c>
      <c r="D60" s="26">
        <v>0.05</v>
      </c>
      <c r="E60" s="22" t="s">
        <v>80</v>
      </c>
      <c r="F60" s="21" t="s">
        <v>109</v>
      </c>
      <c r="G60" s="37"/>
      <c r="H60" s="37"/>
      <c r="I60" s="22"/>
      <c r="J60" s="22"/>
      <c r="K60" s="22"/>
    </row>
    <row r="61" ht="12.75">
      <c r="B61" t="s">
        <v>50</v>
      </c>
    </row>
    <row r="62" ht="12.75">
      <c r="B62" s="7" t="s">
        <v>17</v>
      </c>
    </row>
    <row r="63" ht="12.75">
      <c r="B63" s="7" t="s">
        <v>16</v>
      </c>
    </row>
    <row r="64" ht="12.75">
      <c r="B64" s="10" t="s">
        <v>84</v>
      </c>
    </row>
    <row r="65" spans="1:11" s="1" customFormat="1" ht="33.75">
      <c r="A65" s="5" t="s">
        <v>0</v>
      </c>
      <c r="B65" s="5" t="s">
        <v>1</v>
      </c>
      <c r="C65" s="5" t="s">
        <v>4</v>
      </c>
      <c r="D65" s="5" t="s">
        <v>2</v>
      </c>
      <c r="E65" s="5" t="s">
        <v>3</v>
      </c>
      <c r="F65" s="5" t="s">
        <v>5</v>
      </c>
      <c r="G65" s="5" t="s">
        <v>6</v>
      </c>
      <c r="H65" s="5" t="s">
        <v>7</v>
      </c>
      <c r="I65" s="6" t="s">
        <v>9</v>
      </c>
      <c r="J65" s="5" t="s">
        <v>8</v>
      </c>
      <c r="K65" s="6" t="s">
        <v>10</v>
      </c>
    </row>
    <row r="66" spans="1:11" s="1" customFormat="1" ht="11.25">
      <c r="A66" s="29" t="s">
        <v>11</v>
      </c>
      <c r="B66" s="5" t="s">
        <v>64</v>
      </c>
      <c r="C66" s="5" t="s">
        <v>65</v>
      </c>
      <c r="D66" s="5" t="s">
        <v>66</v>
      </c>
      <c r="E66" s="5" t="s">
        <v>67</v>
      </c>
      <c r="F66" s="5">
        <v>12</v>
      </c>
      <c r="G66" s="35"/>
      <c r="H66" s="35"/>
      <c r="I66" s="5"/>
      <c r="J66" s="5"/>
      <c r="K66" s="5"/>
    </row>
    <row r="67" spans="1:11" s="1" customFormat="1" ht="11.25">
      <c r="A67" s="29" t="s">
        <v>68</v>
      </c>
      <c r="B67" s="5" t="s">
        <v>69</v>
      </c>
      <c r="C67" s="5" t="s">
        <v>70</v>
      </c>
      <c r="D67" s="5" t="s">
        <v>71</v>
      </c>
      <c r="E67" s="5" t="s">
        <v>72</v>
      </c>
      <c r="F67" s="5">
        <v>32</v>
      </c>
      <c r="G67" s="35"/>
      <c r="H67" s="35"/>
      <c r="I67" s="5"/>
      <c r="J67" s="5"/>
      <c r="K67" s="5"/>
    </row>
    <row r="68" spans="2:8" s="1" customFormat="1" ht="11.25">
      <c r="B68" s="7" t="s">
        <v>17</v>
      </c>
      <c r="H68" s="27"/>
    </row>
    <row r="69" s="1" customFormat="1" ht="11.25">
      <c r="B69" s="7" t="s">
        <v>16</v>
      </c>
    </row>
    <row r="72" ht="12.75">
      <c r="B72" s="10" t="s">
        <v>110</v>
      </c>
    </row>
    <row r="73" spans="1:11" ht="12.75">
      <c r="A73" s="5" t="s">
        <v>11</v>
      </c>
      <c r="B73" s="5" t="s">
        <v>73</v>
      </c>
      <c r="C73" s="5" t="s">
        <v>74</v>
      </c>
      <c r="D73" s="5" t="s">
        <v>75</v>
      </c>
      <c r="E73" s="5" t="s">
        <v>76</v>
      </c>
      <c r="F73" s="5">
        <v>18</v>
      </c>
      <c r="G73" s="35"/>
      <c r="H73" s="35"/>
      <c r="I73" s="5"/>
      <c r="J73" s="5"/>
      <c r="K73" s="5"/>
    </row>
    <row r="74" spans="1:11" ht="12.75">
      <c r="A74" s="5" t="s">
        <v>68</v>
      </c>
      <c r="B74" s="5" t="s">
        <v>73</v>
      </c>
      <c r="C74" s="5" t="s">
        <v>74</v>
      </c>
      <c r="D74" s="5" t="s">
        <v>77</v>
      </c>
      <c r="E74" s="5" t="s">
        <v>78</v>
      </c>
      <c r="F74" s="5">
        <v>155</v>
      </c>
      <c r="G74" s="35"/>
      <c r="H74" s="35"/>
      <c r="I74" s="5"/>
      <c r="J74" s="5"/>
      <c r="K74" s="5"/>
    </row>
    <row r="75" ht="12.75">
      <c r="B75" s="7" t="s">
        <v>17</v>
      </c>
    </row>
    <row r="76" ht="12.75">
      <c r="B76" s="7" t="s">
        <v>16</v>
      </c>
    </row>
    <row r="78" ht="12.75">
      <c r="B78" t="s">
        <v>59</v>
      </c>
    </row>
    <row r="79" spans="2:10" ht="12.75">
      <c r="B79" s="38" t="s">
        <v>86</v>
      </c>
      <c r="C79" s="38"/>
      <c r="D79" s="38"/>
      <c r="E79" s="38"/>
      <c r="F79" s="38"/>
      <c r="G79" s="38"/>
      <c r="H79" s="38"/>
      <c r="I79" s="38"/>
      <c r="J79" s="38"/>
    </row>
    <row r="80" spans="2:10" ht="12.75">
      <c r="B80" s="38" t="s">
        <v>87</v>
      </c>
      <c r="C80" s="38"/>
      <c r="D80" s="38"/>
      <c r="E80" s="38"/>
      <c r="F80" s="38"/>
      <c r="G80" s="38"/>
      <c r="H80" s="38"/>
      <c r="I80" s="38"/>
      <c r="J80" s="38"/>
    </row>
  </sheetData>
  <sheetProtection/>
  <mergeCells count="3">
    <mergeCell ref="B80:J80"/>
    <mergeCell ref="H53:J53"/>
    <mergeCell ref="B79:J7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2
</oddHeader>
  </headerFooter>
  <rowBreaks count="6" manualBreakCount="6">
    <brk id="17" max="255" man="1"/>
    <brk id="28" max="255" man="1"/>
    <brk id="46" max="255" man="1"/>
    <brk id="51" max="255" man="1"/>
    <brk id="57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zmaciejska</cp:lastModifiedBy>
  <cp:lastPrinted>2018-01-09T10:11:17Z</cp:lastPrinted>
  <dcterms:created xsi:type="dcterms:W3CDTF">2006-01-19T11:35:15Z</dcterms:created>
  <dcterms:modified xsi:type="dcterms:W3CDTF">2018-01-11T10:37:06Z</dcterms:modified>
  <cp:category/>
  <cp:version/>
  <cp:contentType/>
  <cp:contentStatus/>
</cp:coreProperties>
</file>