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LAN ZAMÓWIEŃ\"/>
    </mc:Choice>
  </mc:AlternateContent>
  <bookViews>
    <workbookView xWindow="0" yWindow="0" windowWidth="27165" windowHeight="11400"/>
  </bookViews>
  <sheets>
    <sheet name="PLAN ZAMÓWIEŃ - BIP" sheetId="1" r:id="rId1"/>
  </sheets>
  <definedNames>
    <definedName name="_xlnm._FilterDatabase" localSheetId="0" hidden="1">'PLAN ZAMÓWIEŃ - BIP'!$B$4:$J$46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<sst xmlns="http://schemas.openxmlformats.org/spreadsheetml/2006/main" count="269" uniqueCount="106">
  <si>
    <t>Szpital Specjalistyczny w Pile im. Stanisława Staszica</t>
  </si>
  <si>
    <r>
      <t xml:space="preserve">PLAN  ZAMÓWIEŃ  PUBLICZNYCH  </t>
    </r>
    <r>
      <rPr>
        <sz val="12"/>
        <rFont val="Arial"/>
        <family val="2"/>
        <charset val="238"/>
      </rPr>
      <t xml:space="preserve">   2017 ROK</t>
    </r>
  </si>
  <si>
    <t>L.p</t>
  </si>
  <si>
    <t>Przedmiot  zamówienia</t>
  </si>
  <si>
    <t>Wnioskodawca</t>
  </si>
  <si>
    <t>Kod CPV</t>
  </si>
  <si>
    <t>Rodzaj zamówienia</t>
  </si>
  <si>
    <t>Orientacyjnej wartości zamówienia PLN</t>
  </si>
  <si>
    <t>Szacunkowa wartość zamówienia - przeliczona na EURO</t>
  </si>
  <si>
    <t>Przewidywany terminu wszczęcia postępowania w ujęciu kwartalnym</t>
  </si>
  <si>
    <t>Przewidywany tryb</t>
  </si>
  <si>
    <t>Mleko i przetwory z mleko</t>
  </si>
  <si>
    <t>Dział Żywienia</t>
  </si>
  <si>
    <t>15500000-3</t>
  </si>
  <si>
    <t>Dostawa</t>
  </si>
  <si>
    <t>I</t>
  </si>
  <si>
    <t>Przetarg NIEOGRANICZONY</t>
  </si>
  <si>
    <t>Mięso i wędliny</t>
  </si>
  <si>
    <t>15100000-9</t>
  </si>
  <si>
    <t>II</t>
  </si>
  <si>
    <t>Zrębka opałowa</t>
  </si>
  <si>
    <t>Dział Zaopatrzenia</t>
  </si>
  <si>
    <t>03413000-8</t>
  </si>
  <si>
    <t>Gazy medyczne i techniczne</t>
  </si>
  <si>
    <t xml:space="preserve">24100000-5 </t>
  </si>
  <si>
    <t>Paliwo, olej opałowy</t>
  </si>
  <si>
    <t xml:space="preserve">09100000-0 </t>
  </si>
  <si>
    <t xml:space="preserve">Środki czystości, pieluchomajtki, pieluszki </t>
  </si>
  <si>
    <t>39800000-0</t>
  </si>
  <si>
    <t>III</t>
  </si>
  <si>
    <t>Bielizna wielorazowego użytku</t>
  </si>
  <si>
    <t>39518000-6</t>
  </si>
  <si>
    <t>Materiały eksploatacyjne dla Centr. Sterylizacji</t>
  </si>
  <si>
    <t>33191000-5</t>
  </si>
  <si>
    <t>IV</t>
  </si>
  <si>
    <t>Implanty ortopedyczne I</t>
  </si>
  <si>
    <t>33183100-7</t>
  </si>
  <si>
    <t>Implanty ortopedyczne II</t>
  </si>
  <si>
    <t>Endoprotezy</t>
  </si>
  <si>
    <t>33184500-8</t>
  </si>
  <si>
    <t>Papiery rejestracyjne i żele</t>
  </si>
  <si>
    <t>33140000-3</t>
  </si>
  <si>
    <t>Stenty wieńcowe</t>
  </si>
  <si>
    <t>Dział Zaopatrzenia  Kardiologia</t>
  </si>
  <si>
    <t>33123220-6</t>
  </si>
  <si>
    <t>Stymulatory, kardiowertery i elektrody do stymulatorów</t>
  </si>
  <si>
    <t>33182200-1</t>
  </si>
  <si>
    <t>Implanty neurochirurgiczne</t>
  </si>
  <si>
    <t xml:space="preserve">Dział Zaopatrzenia </t>
  </si>
  <si>
    <t>33184100-4</t>
  </si>
  <si>
    <t>Odzież i bielizna jednorazowego użytku I</t>
  </si>
  <si>
    <t>33199000-1</t>
  </si>
  <si>
    <t>Odzież i bielizna jednorazowego użytku II</t>
  </si>
  <si>
    <t>Odczynniki laboratoryjne -hematologiczne</t>
  </si>
  <si>
    <t>Dział Zaopatrzenia i ZDL</t>
  </si>
  <si>
    <t>33696500-0</t>
  </si>
  <si>
    <t>Odczynniki laboratoryjne -immunologia,analityka ogólna</t>
  </si>
  <si>
    <t>Igły, zestawy do znieczuleń, przyrząd do przydotowania leków z filtrem</t>
  </si>
  <si>
    <t>Apteka</t>
  </si>
  <si>
    <t>Rękawice chirurgiczne i idiagnostyczne</t>
  </si>
  <si>
    <t>33141420-0</t>
  </si>
  <si>
    <t>Strzykawki i inny drobny sprzęt j.u.</t>
  </si>
  <si>
    <t xml:space="preserve">33141310-6, 33141000-0 </t>
  </si>
  <si>
    <t>Dializatory, zestawy do operacji zaćmy, cewniki i inny sprzęt med. j.u.</t>
  </si>
  <si>
    <t>Leki cytostatyczne</t>
  </si>
  <si>
    <t>33652100-6</t>
  </si>
  <si>
    <t>Leki do programów lekowych</t>
  </si>
  <si>
    <t>33690000-3</t>
  </si>
  <si>
    <t>Leki pozostałe, substancje recepturowe</t>
  </si>
  <si>
    <t>Materiały opatrunkowe</t>
  </si>
  <si>
    <t>33141110-4</t>
  </si>
  <si>
    <t>Dezynfekcja</t>
  </si>
  <si>
    <t>33631600-8</t>
  </si>
  <si>
    <t xml:space="preserve">Nici chirurgiczne </t>
  </si>
  <si>
    <t>33141121-4</t>
  </si>
  <si>
    <t>Staplery</t>
  </si>
  <si>
    <t>Płyny do hemodializ</t>
  </si>
  <si>
    <t>33181510-0</t>
  </si>
  <si>
    <t>Wyposażenie Stacji Dializ i Oddziału Nefrologii</t>
  </si>
  <si>
    <t>Dział Techniki Medycznej</t>
  </si>
  <si>
    <t>39150000-8</t>
  </si>
  <si>
    <t>Cyfrowy aparat RTG kostno-płucny</t>
  </si>
  <si>
    <t>33111800-9</t>
  </si>
  <si>
    <t>Karetka z wyposażeniem</t>
  </si>
  <si>
    <t>34114121-3</t>
  </si>
  <si>
    <t>Komora laminarna</t>
  </si>
  <si>
    <t>42520000-7</t>
  </si>
  <si>
    <t>Myjnia - dezynfektor (macerator) - kpl. 1</t>
  </si>
  <si>
    <t>Budowa Stacji Dializ z Oddziałem Nefrologii</t>
  </si>
  <si>
    <t>45215140-0</t>
  </si>
  <si>
    <t>Roboty budowlane</t>
  </si>
  <si>
    <t xml:space="preserve">Adaptacja pomieszczeń </t>
  </si>
  <si>
    <t>Wymiana dzwigów osobowych</t>
  </si>
  <si>
    <t>NSTE</t>
  </si>
  <si>
    <t xml:space="preserve">50531400-0 </t>
  </si>
  <si>
    <t>Naprawa posadzki w oddziałach szpitalnych</t>
  </si>
  <si>
    <t>45432100-5</t>
  </si>
  <si>
    <t>II-III</t>
  </si>
  <si>
    <t>Modernizacja o/Chirurgii</t>
  </si>
  <si>
    <t xml:space="preserve">45400000-1 </t>
  </si>
  <si>
    <t>Przebudowa SOR Szpitala, doposażenie w sprzęt medyczny</t>
  </si>
  <si>
    <t>45000000-7, 33100000-1</t>
  </si>
  <si>
    <t>Roboty budowlane, Dostawa</t>
  </si>
  <si>
    <t>Ochrona</t>
  </si>
  <si>
    <t>79710000-4</t>
  </si>
  <si>
    <t>Usługa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</si>
</sst>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_-[$€-2]\ * #,##0.00_-;\-[$€-2]\ * #,##0.00_-;_-[$€-2]\ * &quot;-&quot;??_-;_-@_-"/>
  </numFmts>
  <fonts count="14">
    <font>
      <sz val="10"/>
      <name val="Arial CE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ntique Olive"/>
      <family val="2"/>
      <charset val="238"/>
    </font>
    <font>
      <sz val="8"/>
      <name val="Antique Olive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11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17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0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topLeftCell="A43" workbookViewId="0">
      <selection activeCell="B2" sqref="B2:J2"/>
    </sheetView>
  </sheetViews>
  <sheetFormatPr defaultRowHeight="12.75"/>
  <cols>
    <col min="1" max="1" width="0.5703125" customWidth="1"/>
    <col min="2" max="2" width="6.5703125" customWidth="1"/>
    <col min="3" max="3" width="39.28515625" style="27" bestFit="1" customWidth="1"/>
    <col min="4" max="4" width="14.85546875" hidden="1" customWidth="1"/>
    <col min="5" max="5" width="12.7109375" hidden="1" customWidth="1"/>
    <col min="6" max="6" width="17.85546875" customWidth="1"/>
    <col min="7" max="7" width="16" customWidth="1"/>
    <col min="8" max="8" width="13.42578125" hidden="1" customWidth="1"/>
    <col min="9" max="9" width="16" customWidth="1"/>
    <col min="10" max="10" width="23.28515625" customWidth="1"/>
  </cols>
  <sheetData>
    <row r="1" spans="2:10" ht="54" customHeight="1">
      <c r="B1" s="1" t="s">
        <v>0</v>
      </c>
      <c r="C1" s="1"/>
    </row>
    <row r="2" spans="2:10" ht="20.25" customHeight="1">
      <c r="B2" s="33" t="s">
        <v>1</v>
      </c>
      <c r="C2" s="34"/>
      <c r="D2" s="34"/>
      <c r="E2" s="34"/>
      <c r="F2" s="34"/>
      <c r="G2" s="34"/>
      <c r="H2" s="34"/>
      <c r="I2" s="34"/>
      <c r="J2" s="34"/>
    </row>
    <row r="3" spans="2:10" ht="18">
      <c r="B3" s="2"/>
      <c r="C3" s="3"/>
      <c r="D3" s="4"/>
      <c r="E3" s="5"/>
      <c r="F3" s="6"/>
      <c r="G3" s="7"/>
      <c r="H3" s="8"/>
      <c r="I3" s="9"/>
      <c r="J3" s="10"/>
    </row>
    <row r="4" spans="2:10" ht="74.25" customHeight="1">
      <c r="B4" s="28" t="s">
        <v>2</v>
      </c>
      <c r="C4" s="28" t="s">
        <v>3</v>
      </c>
      <c r="D4" s="29" t="s">
        <v>4</v>
      </c>
      <c r="E4" s="30" t="s">
        <v>5</v>
      </c>
      <c r="F4" s="28" t="s">
        <v>6</v>
      </c>
      <c r="G4" s="31" t="s">
        <v>7</v>
      </c>
      <c r="H4" s="32" t="s">
        <v>8</v>
      </c>
      <c r="I4" s="28" t="s">
        <v>9</v>
      </c>
      <c r="J4" s="28" t="s">
        <v>10</v>
      </c>
    </row>
    <row r="5" spans="2:10" ht="32.25" customHeight="1">
      <c r="B5" s="11">
        <v>1</v>
      </c>
      <c r="C5" s="12" t="s">
        <v>11</v>
      </c>
      <c r="D5" s="13" t="s">
        <v>12</v>
      </c>
      <c r="E5" s="13" t="s">
        <v>13</v>
      </c>
      <c r="F5" s="13" t="s">
        <v>14</v>
      </c>
      <c r="G5" s="14">
        <v>220000</v>
      </c>
      <c r="H5" s="15">
        <f>G5/4.1749</f>
        <v>52695.872955040839</v>
      </c>
      <c r="I5" s="13" t="s">
        <v>15</v>
      </c>
      <c r="J5" s="16" t="s">
        <v>16</v>
      </c>
    </row>
    <row r="6" spans="2:10" ht="32.25" customHeight="1">
      <c r="B6" s="11">
        <v>2</v>
      </c>
      <c r="C6" s="12" t="s">
        <v>17</v>
      </c>
      <c r="D6" s="13" t="s">
        <v>12</v>
      </c>
      <c r="E6" s="13" t="s">
        <v>18</v>
      </c>
      <c r="F6" s="13" t="s">
        <v>14</v>
      </c>
      <c r="G6" s="14">
        <v>140000</v>
      </c>
      <c r="H6" s="15">
        <f>G6/4.1749</f>
        <v>33533.737335025988</v>
      </c>
      <c r="I6" s="17" t="s">
        <v>19</v>
      </c>
      <c r="J6" s="16" t="s">
        <v>16</v>
      </c>
    </row>
    <row r="7" spans="2:10" ht="32.25" customHeight="1">
      <c r="B7" s="11">
        <v>3</v>
      </c>
      <c r="C7" s="12" t="s">
        <v>20</v>
      </c>
      <c r="D7" s="13" t="s">
        <v>21</v>
      </c>
      <c r="E7" s="18" t="s">
        <v>22</v>
      </c>
      <c r="F7" s="13" t="s">
        <v>14</v>
      </c>
      <c r="G7" s="14">
        <v>852500</v>
      </c>
      <c r="H7" s="15">
        <f>G7/4.1749</f>
        <v>204196.50770078326</v>
      </c>
      <c r="I7" s="17" t="s">
        <v>19</v>
      </c>
      <c r="J7" s="16" t="s">
        <v>16</v>
      </c>
    </row>
    <row r="8" spans="2:10" ht="32.25" customHeight="1">
      <c r="B8" s="11">
        <v>4</v>
      </c>
      <c r="C8" s="12" t="s">
        <v>23</v>
      </c>
      <c r="D8" s="13" t="s">
        <v>21</v>
      </c>
      <c r="E8" s="13" t="s">
        <v>24</v>
      </c>
      <c r="F8" s="13" t="s">
        <v>14</v>
      </c>
      <c r="G8" s="14">
        <v>173200</v>
      </c>
      <c r="H8" s="15">
        <f>G8/4.1749</f>
        <v>41486.023617332154</v>
      </c>
      <c r="I8" s="17" t="s">
        <v>19</v>
      </c>
      <c r="J8" s="16" t="s">
        <v>16</v>
      </c>
    </row>
    <row r="9" spans="2:10" ht="32.25" customHeight="1">
      <c r="B9" s="11">
        <v>5</v>
      </c>
      <c r="C9" s="12" t="s">
        <v>25</v>
      </c>
      <c r="D9" s="13" t="s">
        <v>21</v>
      </c>
      <c r="E9" s="13" t="s">
        <v>26</v>
      </c>
      <c r="F9" s="13" t="s">
        <v>14</v>
      </c>
      <c r="G9" s="14">
        <v>228300</v>
      </c>
      <c r="H9" s="15">
        <f>G9/4.1749</f>
        <v>54683.944525617379</v>
      </c>
      <c r="I9" s="17" t="s">
        <v>19</v>
      </c>
      <c r="J9" s="16" t="s">
        <v>16</v>
      </c>
    </row>
    <row r="10" spans="2:10" ht="32.25" customHeight="1">
      <c r="B10" s="11">
        <v>6</v>
      </c>
      <c r="C10" s="12" t="s">
        <v>27</v>
      </c>
      <c r="D10" s="13" t="s">
        <v>21</v>
      </c>
      <c r="E10" s="13" t="s">
        <v>28</v>
      </c>
      <c r="F10" s="13" t="s">
        <v>14</v>
      </c>
      <c r="G10" s="14">
        <v>145000</v>
      </c>
      <c r="H10" s="15">
        <f>G10/4.1749</f>
        <v>34731.370811276916</v>
      </c>
      <c r="I10" s="19" t="s">
        <v>29</v>
      </c>
      <c r="J10" s="16" t="s">
        <v>16</v>
      </c>
    </row>
    <row r="11" spans="2:10" ht="32.25" customHeight="1">
      <c r="B11" s="11">
        <v>7</v>
      </c>
      <c r="C11" s="12" t="s">
        <v>30</v>
      </c>
      <c r="D11" s="13" t="s">
        <v>21</v>
      </c>
      <c r="E11" s="18" t="s">
        <v>31</v>
      </c>
      <c r="F11" s="13" t="s">
        <v>14</v>
      </c>
      <c r="G11" s="20">
        <v>134800</v>
      </c>
      <c r="H11" s="15">
        <f>G11/4.1749</f>
        <v>32288.198519725021</v>
      </c>
      <c r="I11" s="18" t="s">
        <v>15</v>
      </c>
      <c r="J11" s="16" t="s">
        <v>16</v>
      </c>
    </row>
    <row r="12" spans="2:10" ht="32.25" customHeight="1">
      <c r="B12" s="11">
        <v>8</v>
      </c>
      <c r="C12" s="12" t="s">
        <v>32</v>
      </c>
      <c r="D12" s="13" t="s">
        <v>21</v>
      </c>
      <c r="E12" s="21" t="s">
        <v>33</v>
      </c>
      <c r="F12" s="13" t="s">
        <v>14</v>
      </c>
      <c r="G12" s="14">
        <v>157700</v>
      </c>
      <c r="H12" s="15">
        <f>G12/4.1749</f>
        <v>37773.359840954276</v>
      </c>
      <c r="I12" s="13" t="s">
        <v>34</v>
      </c>
      <c r="J12" s="16" t="s">
        <v>16</v>
      </c>
    </row>
    <row r="13" spans="2:10" ht="32.25" customHeight="1">
      <c r="B13" s="11">
        <v>9</v>
      </c>
      <c r="C13" s="12" t="s">
        <v>35</v>
      </c>
      <c r="D13" s="13" t="s">
        <v>21</v>
      </c>
      <c r="E13" s="21" t="s">
        <v>36</v>
      </c>
      <c r="F13" s="13" t="s">
        <v>14</v>
      </c>
      <c r="G13" s="14">
        <v>50000</v>
      </c>
      <c r="H13" s="15">
        <f>G13/4.1749</f>
        <v>11976.334762509281</v>
      </c>
      <c r="I13" s="13" t="s">
        <v>29</v>
      </c>
      <c r="J13" s="16" t="s">
        <v>16</v>
      </c>
    </row>
    <row r="14" spans="2:10" ht="32.25" customHeight="1">
      <c r="B14" s="11">
        <v>10</v>
      </c>
      <c r="C14" s="12" t="s">
        <v>37</v>
      </c>
      <c r="D14" s="13" t="s">
        <v>21</v>
      </c>
      <c r="E14" s="21" t="s">
        <v>36</v>
      </c>
      <c r="F14" s="13" t="s">
        <v>14</v>
      </c>
      <c r="G14" s="14">
        <v>200000</v>
      </c>
      <c r="H14" s="15">
        <f>G14/4.1749</f>
        <v>47905.339050037124</v>
      </c>
      <c r="I14" s="13" t="s">
        <v>34</v>
      </c>
      <c r="J14" s="16" t="s">
        <v>16</v>
      </c>
    </row>
    <row r="15" spans="2:10" ht="32.25" customHeight="1">
      <c r="B15" s="11">
        <v>11</v>
      </c>
      <c r="C15" s="12" t="s">
        <v>38</v>
      </c>
      <c r="D15" s="13" t="s">
        <v>21</v>
      </c>
      <c r="E15" s="13" t="s">
        <v>39</v>
      </c>
      <c r="F15" s="13" t="s">
        <v>14</v>
      </c>
      <c r="G15" s="14">
        <v>800000</v>
      </c>
      <c r="H15" s="15">
        <f>G15/4.1749</f>
        <v>191621.3562001485</v>
      </c>
      <c r="I15" s="13" t="s">
        <v>34</v>
      </c>
      <c r="J15" s="16" t="s">
        <v>16</v>
      </c>
    </row>
    <row r="16" spans="2:10" ht="32.25" customHeight="1">
      <c r="B16" s="11">
        <v>12</v>
      </c>
      <c r="C16" s="12" t="s">
        <v>40</v>
      </c>
      <c r="D16" s="13" t="s">
        <v>21</v>
      </c>
      <c r="E16" s="21" t="s">
        <v>41</v>
      </c>
      <c r="F16" s="13" t="s">
        <v>14</v>
      </c>
      <c r="G16" s="14">
        <v>8100</v>
      </c>
      <c r="H16" s="15">
        <f>G16/4.1749</f>
        <v>1940.1662315265037</v>
      </c>
      <c r="I16" s="13" t="s">
        <v>29</v>
      </c>
      <c r="J16" s="16" t="s">
        <v>16</v>
      </c>
    </row>
    <row r="17" spans="2:10" ht="32.25" customHeight="1">
      <c r="B17" s="11">
        <v>13</v>
      </c>
      <c r="C17" s="12" t="s">
        <v>42</v>
      </c>
      <c r="D17" s="13" t="s">
        <v>43</v>
      </c>
      <c r="E17" s="21" t="s">
        <v>44</v>
      </c>
      <c r="F17" s="13" t="s">
        <v>14</v>
      </c>
      <c r="G17" s="14">
        <v>2900000</v>
      </c>
      <c r="H17" s="15">
        <f>G17/4.1749</f>
        <v>694627.41622553836</v>
      </c>
      <c r="I17" s="13" t="s">
        <v>34</v>
      </c>
      <c r="J17" s="16" t="s">
        <v>16</v>
      </c>
    </row>
    <row r="18" spans="2:10" ht="32.25" customHeight="1">
      <c r="B18" s="11">
        <v>14</v>
      </c>
      <c r="C18" s="12" t="s">
        <v>45</v>
      </c>
      <c r="D18" s="13" t="s">
        <v>43</v>
      </c>
      <c r="E18" s="13" t="s">
        <v>46</v>
      </c>
      <c r="F18" s="13" t="s">
        <v>14</v>
      </c>
      <c r="G18" s="14">
        <v>1300000</v>
      </c>
      <c r="H18" s="15">
        <f>G18/4.1749</f>
        <v>311384.7038252413</v>
      </c>
      <c r="I18" s="13" t="s">
        <v>15</v>
      </c>
      <c r="J18" s="16" t="s">
        <v>16</v>
      </c>
    </row>
    <row r="19" spans="2:10" ht="32.25" customHeight="1">
      <c r="B19" s="11">
        <v>15</v>
      </c>
      <c r="C19" s="12" t="s">
        <v>47</v>
      </c>
      <c r="D19" s="13" t="s">
        <v>48</v>
      </c>
      <c r="E19" s="13" t="s">
        <v>49</v>
      </c>
      <c r="F19" s="13" t="s">
        <v>14</v>
      </c>
      <c r="G19" s="14">
        <v>240000</v>
      </c>
      <c r="H19" s="15">
        <f>G19/4.1749</f>
        <v>57486.406860044553</v>
      </c>
      <c r="I19" s="17" t="s">
        <v>19</v>
      </c>
      <c r="J19" s="16" t="s">
        <v>16</v>
      </c>
    </row>
    <row r="20" spans="2:10" ht="32.25" customHeight="1">
      <c r="B20" s="11">
        <v>16</v>
      </c>
      <c r="C20" s="12" t="s">
        <v>50</v>
      </c>
      <c r="D20" s="13" t="s">
        <v>21</v>
      </c>
      <c r="E20" s="21" t="s">
        <v>51</v>
      </c>
      <c r="F20" s="13" t="s">
        <v>14</v>
      </c>
      <c r="G20" s="14">
        <v>75000</v>
      </c>
      <c r="H20" s="15">
        <f>G20/4.1749</f>
        <v>17964.502143763923</v>
      </c>
      <c r="I20" s="13" t="s">
        <v>15</v>
      </c>
      <c r="J20" s="16" t="s">
        <v>16</v>
      </c>
    </row>
    <row r="21" spans="2:10" ht="32.25" customHeight="1">
      <c r="B21" s="11">
        <v>17</v>
      </c>
      <c r="C21" s="12" t="s">
        <v>52</v>
      </c>
      <c r="D21" s="13" t="s">
        <v>21</v>
      </c>
      <c r="E21" s="21" t="s">
        <v>51</v>
      </c>
      <c r="F21" s="13" t="s">
        <v>14</v>
      </c>
      <c r="G21" s="14">
        <v>72870</v>
      </c>
      <c r="H21" s="15">
        <f>G21/4.1749</f>
        <v>17454.310282881026</v>
      </c>
      <c r="I21" s="13" t="s">
        <v>19</v>
      </c>
      <c r="J21" s="16" t="s">
        <v>16</v>
      </c>
    </row>
    <row r="22" spans="2:10" ht="32.25" customHeight="1">
      <c r="B22" s="11">
        <v>18</v>
      </c>
      <c r="C22" s="12" t="s">
        <v>53</v>
      </c>
      <c r="D22" s="13" t="s">
        <v>54</v>
      </c>
      <c r="E22" s="21" t="s">
        <v>55</v>
      </c>
      <c r="F22" s="13" t="s">
        <v>14</v>
      </c>
      <c r="G22" s="14">
        <v>850000</v>
      </c>
      <c r="H22" s="15">
        <f>G22/4.1749</f>
        <v>203597.6909626578</v>
      </c>
      <c r="I22" s="13" t="s">
        <v>15</v>
      </c>
      <c r="J22" s="16" t="s">
        <v>16</v>
      </c>
    </row>
    <row r="23" spans="2:10" ht="32.25" customHeight="1">
      <c r="B23" s="11">
        <v>19</v>
      </c>
      <c r="C23" s="12" t="s">
        <v>56</v>
      </c>
      <c r="D23" s="13" t="s">
        <v>54</v>
      </c>
      <c r="E23" s="21" t="s">
        <v>55</v>
      </c>
      <c r="F23" s="13" t="s">
        <v>14</v>
      </c>
      <c r="G23" s="14">
        <v>270000</v>
      </c>
      <c r="H23" s="15">
        <f>G23/4.1749</f>
        <v>64672.207717550118</v>
      </c>
      <c r="I23" s="17" t="s">
        <v>19</v>
      </c>
      <c r="J23" s="16" t="s">
        <v>16</v>
      </c>
    </row>
    <row r="24" spans="2:10" ht="32.25" customHeight="1">
      <c r="B24" s="11">
        <v>20</v>
      </c>
      <c r="C24" s="12" t="s">
        <v>57</v>
      </c>
      <c r="D24" s="13" t="s">
        <v>58</v>
      </c>
      <c r="E24" s="21" t="s">
        <v>41</v>
      </c>
      <c r="F24" s="13" t="s">
        <v>14</v>
      </c>
      <c r="G24" s="14">
        <v>55600</v>
      </c>
      <c r="H24" s="15">
        <f>G24/4.1749</f>
        <v>13317.684255910321</v>
      </c>
      <c r="I24" s="13" t="s">
        <v>15</v>
      </c>
      <c r="J24" s="16" t="s">
        <v>16</v>
      </c>
    </row>
    <row r="25" spans="2:10" ht="32.25" customHeight="1">
      <c r="B25" s="11">
        <v>21</v>
      </c>
      <c r="C25" s="12" t="s">
        <v>59</v>
      </c>
      <c r="D25" s="13" t="s">
        <v>58</v>
      </c>
      <c r="E25" s="22" t="s">
        <v>60</v>
      </c>
      <c r="F25" s="13" t="s">
        <v>14</v>
      </c>
      <c r="G25" s="14">
        <v>254700</v>
      </c>
      <c r="H25" s="15">
        <f>G25/4.1749</f>
        <v>61007.449280222281</v>
      </c>
      <c r="I25" s="13" t="s">
        <v>15</v>
      </c>
      <c r="J25" s="16" t="s">
        <v>16</v>
      </c>
    </row>
    <row r="26" spans="2:10" ht="32.25" customHeight="1">
      <c r="B26" s="11">
        <v>22</v>
      </c>
      <c r="C26" s="12" t="s">
        <v>61</v>
      </c>
      <c r="D26" s="13" t="s">
        <v>58</v>
      </c>
      <c r="E26" s="13" t="s">
        <v>62</v>
      </c>
      <c r="F26" s="13" t="s">
        <v>14</v>
      </c>
      <c r="G26" s="14">
        <v>684100</v>
      </c>
      <c r="H26" s="15">
        <f>G26/4.1749</f>
        <v>163860.212220652</v>
      </c>
      <c r="I26" s="13" t="s">
        <v>15</v>
      </c>
      <c r="J26" s="16" t="s">
        <v>16</v>
      </c>
    </row>
    <row r="27" spans="2:10" ht="32.25" customHeight="1">
      <c r="B27" s="11">
        <v>23</v>
      </c>
      <c r="C27" s="12" t="s">
        <v>63</v>
      </c>
      <c r="D27" s="13" t="s">
        <v>58</v>
      </c>
      <c r="E27" s="21" t="s">
        <v>41</v>
      </c>
      <c r="F27" s="13" t="s">
        <v>14</v>
      </c>
      <c r="G27" s="14">
        <v>620700</v>
      </c>
      <c r="H27" s="15">
        <f>G27/4.1749</f>
        <v>148674.21974179021</v>
      </c>
      <c r="I27" s="19" t="s">
        <v>29</v>
      </c>
      <c r="J27" s="16" t="s">
        <v>16</v>
      </c>
    </row>
    <row r="28" spans="2:10" ht="32.25" customHeight="1">
      <c r="B28" s="11">
        <v>24</v>
      </c>
      <c r="C28" s="12" t="s">
        <v>64</v>
      </c>
      <c r="D28" s="13" t="s">
        <v>58</v>
      </c>
      <c r="E28" s="13" t="s">
        <v>65</v>
      </c>
      <c r="F28" s="13" t="s">
        <v>14</v>
      </c>
      <c r="G28" s="14">
        <v>228700</v>
      </c>
      <c r="H28" s="15">
        <f>G28/4.1749</f>
        <v>54779.755203717454</v>
      </c>
      <c r="I28" s="13" t="s">
        <v>15</v>
      </c>
      <c r="J28" s="16" t="s">
        <v>16</v>
      </c>
    </row>
    <row r="29" spans="2:10" ht="32.25" customHeight="1">
      <c r="B29" s="11">
        <v>25</v>
      </c>
      <c r="C29" s="12" t="s">
        <v>66</v>
      </c>
      <c r="D29" s="13" t="s">
        <v>58</v>
      </c>
      <c r="E29" s="21" t="s">
        <v>67</v>
      </c>
      <c r="F29" s="13" t="s">
        <v>14</v>
      </c>
      <c r="G29" s="14">
        <v>3753000</v>
      </c>
      <c r="H29" s="15">
        <f>G29/4.1749</f>
        <v>898943.68727394671</v>
      </c>
      <c r="I29" s="13" t="s">
        <v>15</v>
      </c>
      <c r="J29" s="16" t="s">
        <v>16</v>
      </c>
    </row>
    <row r="30" spans="2:10" ht="32.25" customHeight="1">
      <c r="B30" s="11">
        <v>26</v>
      </c>
      <c r="C30" s="12" t="s">
        <v>68</v>
      </c>
      <c r="D30" s="13" t="s">
        <v>58</v>
      </c>
      <c r="E30" s="21" t="s">
        <v>67</v>
      </c>
      <c r="F30" s="13" t="s">
        <v>14</v>
      </c>
      <c r="G30" s="14">
        <v>5500000</v>
      </c>
      <c r="H30" s="15">
        <f>G30/4.1749</f>
        <v>1317396.823876021</v>
      </c>
      <c r="I30" s="13" t="s">
        <v>15</v>
      </c>
      <c r="J30" s="16" t="s">
        <v>16</v>
      </c>
    </row>
    <row r="31" spans="2:10" ht="32.25" customHeight="1">
      <c r="B31" s="11">
        <v>27</v>
      </c>
      <c r="C31" s="12" t="s">
        <v>69</v>
      </c>
      <c r="D31" s="13" t="s">
        <v>58</v>
      </c>
      <c r="E31" s="13" t="s">
        <v>70</v>
      </c>
      <c r="F31" s="13" t="s">
        <v>14</v>
      </c>
      <c r="G31" s="14">
        <v>380000</v>
      </c>
      <c r="H31" s="15">
        <f>G31/4.1749</f>
        <v>91020.144195070534</v>
      </c>
      <c r="I31" s="13" t="s">
        <v>15</v>
      </c>
      <c r="J31" s="16" t="s">
        <v>16</v>
      </c>
    </row>
    <row r="32" spans="2:10" ht="32.25" customHeight="1">
      <c r="B32" s="11">
        <v>28</v>
      </c>
      <c r="C32" s="12" t="s">
        <v>71</v>
      </c>
      <c r="D32" s="13" t="s">
        <v>58</v>
      </c>
      <c r="E32" s="13" t="s">
        <v>72</v>
      </c>
      <c r="F32" s="13" t="s">
        <v>14</v>
      </c>
      <c r="G32" s="14">
        <v>513000</v>
      </c>
      <c r="H32" s="15">
        <f>G32/4.1749</f>
        <v>122877.19466334523</v>
      </c>
      <c r="I32" s="13" t="s">
        <v>15</v>
      </c>
      <c r="J32" s="16" t="s">
        <v>16</v>
      </c>
    </row>
    <row r="33" spans="2:10" ht="32.25" customHeight="1">
      <c r="B33" s="11">
        <v>29</v>
      </c>
      <c r="C33" s="12" t="s">
        <v>73</v>
      </c>
      <c r="D33" s="13" t="s">
        <v>58</v>
      </c>
      <c r="E33" s="13" t="s">
        <v>74</v>
      </c>
      <c r="F33" s="13" t="s">
        <v>14</v>
      </c>
      <c r="G33" s="14">
        <v>330000</v>
      </c>
      <c r="H33" s="15">
        <f>G33/4.1749</f>
        <v>79043.809432561262</v>
      </c>
      <c r="I33" s="17" t="s">
        <v>19</v>
      </c>
      <c r="J33" s="16" t="s">
        <v>16</v>
      </c>
    </row>
    <row r="34" spans="2:10" ht="32.25" customHeight="1">
      <c r="B34" s="11">
        <v>30</v>
      </c>
      <c r="C34" s="12" t="s">
        <v>75</v>
      </c>
      <c r="D34" s="13" t="s">
        <v>58</v>
      </c>
      <c r="E34" s="21" t="s">
        <v>41</v>
      </c>
      <c r="F34" s="13" t="s">
        <v>14</v>
      </c>
      <c r="G34" s="14">
        <v>157000</v>
      </c>
      <c r="H34" s="15">
        <f>G34/4.1749</f>
        <v>37605.691154279142</v>
      </c>
      <c r="I34" s="17" t="s">
        <v>19</v>
      </c>
      <c r="J34" s="16" t="s">
        <v>16</v>
      </c>
    </row>
    <row r="35" spans="2:10" ht="32.25" customHeight="1">
      <c r="B35" s="11">
        <v>31</v>
      </c>
      <c r="C35" s="12" t="s">
        <v>76</v>
      </c>
      <c r="D35" s="13" t="s">
        <v>58</v>
      </c>
      <c r="E35" s="13" t="s">
        <v>77</v>
      </c>
      <c r="F35" s="13" t="s">
        <v>14</v>
      </c>
      <c r="G35" s="14">
        <v>210000</v>
      </c>
      <c r="H35" s="15">
        <f>G35/4.1749</f>
        <v>50300.606002538982</v>
      </c>
      <c r="I35" s="13" t="s">
        <v>34</v>
      </c>
      <c r="J35" s="16" t="s">
        <v>16</v>
      </c>
    </row>
    <row r="36" spans="2:10" ht="32.25" customHeight="1">
      <c r="B36" s="11">
        <v>32</v>
      </c>
      <c r="C36" s="12" t="s">
        <v>78</v>
      </c>
      <c r="D36" s="13" t="s">
        <v>79</v>
      </c>
      <c r="E36" s="13" t="s">
        <v>80</v>
      </c>
      <c r="F36" s="13" t="s">
        <v>14</v>
      </c>
      <c r="G36" s="14">
        <v>900000</v>
      </c>
      <c r="H36" s="15">
        <f>G36/4.1749</f>
        <v>215574.02572516707</v>
      </c>
      <c r="I36" s="17" t="s">
        <v>19</v>
      </c>
      <c r="J36" s="16" t="s">
        <v>16</v>
      </c>
    </row>
    <row r="37" spans="2:10" ht="32.25" customHeight="1">
      <c r="B37" s="11">
        <v>33</v>
      </c>
      <c r="C37" s="12" t="s">
        <v>81</v>
      </c>
      <c r="D37" s="13" t="s">
        <v>79</v>
      </c>
      <c r="E37" s="13" t="s">
        <v>82</v>
      </c>
      <c r="F37" s="13" t="s">
        <v>14</v>
      </c>
      <c r="G37" s="14">
        <v>550000</v>
      </c>
      <c r="H37" s="15">
        <f>G37/4.1749</f>
        <v>131739.68238760211</v>
      </c>
      <c r="I37" s="19" t="s">
        <v>15</v>
      </c>
      <c r="J37" s="16" t="s">
        <v>16</v>
      </c>
    </row>
    <row r="38" spans="2:10" ht="32.25" customHeight="1">
      <c r="B38" s="11">
        <v>34</v>
      </c>
      <c r="C38" s="12" t="s">
        <v>83</v>
      </c>
      <c r="D38" s="13" t="s">
        <v>79</v>
      </c>
      <c r="E38" s="13" t="s">
        <v>84</v>
      </c>
      <c r="F38" s="13" t="s">
        <v>14</v>
      </c>
      <c r="G38" s="14">
        <v>280000</v>
      </c>
      <c r="H38" s="15">
        <f>G38/4.1749</f>
        <v>67067.474670051975</v>
      </c>
      <c r="I38" s="17" t="s">
        <v>19</v>
      </c>
      <c r="J38" s="16" t="s">
        <v>16</v>
      </c>
    </row>
    <row r="39" spans="2:10" ht="32.25" customHeight="1">
      <c r="B39" s="11">
        <v>35</v>
      </c>
      <c r="C39" s="12" t="s">
        <v>85</v>
      </c>
      <c r="D39" s="13" t="s">
        <v>79</v>
      </c>
      <c r="E39" s="13" t="s">
        <v>86</v>
      </c>
      <c r="F39" s="13" t="s">
        <v>14</v>
      </c>
      <c r="G39" s="14">
        <v>350000</v>
      </c>
      <c r="H39" s="15">
        <f>G39/4.1749</f>
        <v>83834.343337564977</v>
      </c>
      <c r="I39" s="19" t="s">
        <v>29</v>
      </c>
      <c r="J39" s="16" t="s">
        <v>16</v>
      </c>
    </row>
    <row r="40" spans="2:10" ht="32.25" customHeight="1">
      <c r="B40" s="11">
        <v>36</v>
      </c>
      <c r="C40" s="12" t="s">
        <v>87</v>
      </c>
      <c r="D40" s="13" t="s">
        <v>79</v>
      </c>
      <c r="E40" s="21" t="s">
        <v>33</v>
      </c>
      <c r="F40" s="13" t="s">
        <v>14</v>
      </c>
      <c r="G40" s="14">
        <v>20000</v>
      </c>
      <c r="H40" s="15">
        <f>G40/4.1749</f>
        <v>4790.5339050037128</v>
      </c>
      <c r="I40" s="19" t="s">
        <v>29</v>
      </c>
      <c r="J40" s="16" t="s">
        <v>16</v>
      </c>
    </row>
    <row r="41" spans="2:10" ht="32.25" customHeight="1">
      <c r="B41" s="11">
        <v>37</v>
      </c>
      <c r="C41" s="12" t="s">
        <v>88</v>
      </c>
      <c r="D41" s="13" t="s">
        <v>79</v>
      </c>
      <c r="E41" s="21" t="s">
        <v>89</v>
      </c>
      <c r="F41" s="13" t="s">
        <v>90</v>
      </c>
      <c r="G41" s="14">
        <v>1950000</v>
      </c>
      <c r="H41" s="15">
        <f>G41/4.1749</f>
        <v>467077.05573786196</v>
      </c>
      <c r="I41" s="19" t="s">
        <v>15</v>
      </c>
      <c r="J41" s="16" t="s">
        <v>16</v>
      </c>
    </row>
    <row r="42" spans="2:10" ht="32.25" customHeight="1">
      <c r="B42" s="11">
        <v>38</v>
      </c>
      <c r="C42" s="12" t="s">
        <v>91</v>
      </c>
      <c r="D42" s="13" t="s">
        <v>79</v>
      </c>
      <c r="E42" s="21" t="s">
        <v>89</v>
      </c>
      <c r="F42" s="13" t="s">
        <v>90</v>
      </c>
      <c r="G42" s="14">
        <v>100000</v>
      </c>
      <c r="H42" s="15">
        <f>G42/4.1749</f>
        <v>23952.669525018562</v>
      </c>
      <c r="I42" s="19" t="s">
        <v>15</v>
      </c>
      <c r="J42" s="16" t="s">
        <v>16</v>
      </c>
    </row>
    <row r="43" spans="2:10" ht="32.25" customHeight="1">
      <c r="B43" s="11">
        <v>39</v>
      </c>
      <c r="C43" s="12" t="s">
        <v>92</v>
      </c>
      <c r="D43" s="13" t="s">
        <v>93</v>
      </c>
      <c r="E43" s="21" t="s">
        <v>94</v>
      </c>
      <c r="F43" s="13" t="s">
        <v>90</v>
      </c>
      <c r="G43" s="14">
        <v>280000</v>
      </c>
      <c r="H43" s="15">
        <f>G43/4.1749</f>
        <v>67067.474670051975</v>
      </c>
      <c r="I43" s="19" t="s">
        <v>29</v>
      </c>
      <c r="J43" s="16" t="s">
        <v>16</v>
      </c>
    </row>
    <row r="44" spans="2:10" ht="42.75" customHeight="1">
      <c r="B44" s="11">
        <v>40</v>
      </c>
      <c r="C44" s="12" t="s">
        <v>95</v>
      </c>
      <c r="D44" s="23" t="s">
        <v>93</v>
      </c>
      <c r="E44" s="13" t="s">
        <v>96</v>
      </c>
      <c r="F44" s="13" t="s">
        <v>90</v>
      </c>
      <c r="G44" s="14">
        <v>140000</v>
      </c>
      <c r="H44" s="15">
        <f>G44/4.1749</f>
        <v>33533.737335025988</v>
      </c>
      <c r="I44" s="19" t="s">
        <v>97</v>
      </c>
      <c r="J44" s="16" t="s">
        <v>16</v>
      </c>
    </row>
    <row r="45" spans="2:10" ht="41.25" customHeight="1">
      <c r="B45" s="11">
        <v>41</v>
      </c>
      <c r="C45" s="24" t="s">
        <v>98</v>
      </c>
      <c r="D45" s="25" t="s">
        <v>93</v>
      </c>
      <c r="E45" s="13" t="s">
        <v>99</v>
      </c>
      <c r="F45" s="13" t="s">
        <v>90</v>
      </c>
      <c r="G45" s="14">
        <v>200000</v>
      </c>
      <c r="H45" s="15">
        <f>G45/4.1749</f>
        <v>47905.339050037124</v>
      </c>
      <c r="I45" s="19" t="s">
        <v>15</v>
      </c>
      <c r="J45" s="26" t="s">
        <v>16</v>
      </c>
    </row>
    <row r="46" spans="2:10" ht="32.25" customHeight="1">
      <c r="B46" s="11">
        <v>42</v>
      </c>
      <c r="C46" s="12" t="s">
        <v>100</v>
      </c>
      <c r="D46" s="13" t="s">
        <v>93</v>
      </c>
      <c r="E46" s="13" t="s">
        <v>101</v>
      </c>
      <c r="F46" s="13" t="s">
        <v>102</v>
      </c>
      <c r="G46" s="14">
        <v>7000000</v>
      </c>
      <c r="H46" s="15">
        <f>G46/4.1749</f>
        <v>1676686.8667512995</v>
      </c>
      <c r="I46" s="17" t="s">
        <v>19</v>
      </c>
      <c r="J46" s="16" t="s">
        <v>16</v>
      </c>
    </row>
    <row r="47" spans="2:10" ht="30" customHeight="1">
      <c r="B47" s="11">
        <v>43</v>
      </c>
      <c r="C47" s="12" t="s">
        <v>103</v>
      </c>
      <c r="D47" s="13" t="s">
        <v>93</v>
      </c>
      <c r="E47" s="13" t="s">
        <v>104</v>
      </c>
      <c r="F47" s="13" t="s">
        <v>105</v>
      </c>
      <c r="G47" s="14">
        <v>800000</v>
      </c>
      <c r="H47" s="15">
        <f>G47/4.1749</f>
        <v>191621.3562001485</v>
      </c>
      <c r="I47" s="19" t="s">
        <v>15</v>
      </c>
      <c r="J47" s="16" t="s">
        <v>16</v>
      </c>
    </row>
  </sheetData>
  <autoFilter ref="B4:J46">
    <sortState ref="B5:J47">
      <sortCondition ref="F4:F46"/>
    </sortState>
  </autoFilter>
  <mergeCells count="2">
    <mergeCell ref="B1:C1"/>
    <mergeCell ref="B2:J2"/>
  </mergeCells>
  <pageMargins left="0.23622047244094491" right="0.23622047244094491" top="0.35433070866141736" bottom="0.35433070866141736" header="0.31496062992125984" footer="0.31496062992125984"/>
  <pageSetup paperSize="9" scale="85" fitToHeight="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ZAMÓWIEŃ - BIP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dcterms:created xsi:type="dcterms:W3CDTF">2017-03-20T12:36:19Z</dcterms:created>
  <dcterms:modified xsi:type="dcterms:W3CDTF">2017-03-20T12:37:12Z</dcterms:modified>
</cp:coreProperties>
</file>